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minoAkiko\Desktop\"/>
    </mc:Choice>
  </mc:AlternateContent>
  <bookViews>
    <workbookView xWindow="8910" yWindow="360" windowWidth="16095" windowHeight="15030"/>
  </bookViews>
  <sheets>
    <sheet name="1.入学願書" sheetId="1" r:id="rId1"/>
    <sheet name="2-1.履歴書" sheetId="3" r:id="rId2"/>
    <sheet name="2-2.履歴書" sheetId="4" r:id="rId3"/>
    <sheet name="3.経費支弁書" sheetId="5" r:id="rId4"/>
    <sheet name="4.家族一覧表" sheetId="6" r:id="rId5"/>
    <sheet name="5.履歴追加" sheetId="7" r:id="rId6"/>
  </sheets>
  <definedNames>
    <definedName name="_xlnm.Print_Area" localSheetId="0">'1.入学願書'!$A$1:$AJ$68</definedName>
    <definedName name="_xlnm.Print_Area" localSheetId="1">'2-1.履歴書'!$A$1:$AJ$56</definedName>
    <definedName name="_xlnm.Print_Area" localSheetId="2">'2-2.履歴書'!$A$1:$AJ$61</definedName>
    <definedName name="_xlnm.Print_Area" localSheetId="3">'3.経費支弁書'!$A$1:$AL$66</definedName>
    <definedName name="_xlnm.Print_Area" localSheetId="4">'4.家族一覧表'!$A$1:$AJ$36</definedName>
    <definedName name="_xlnm.Print_Area" localSheetId="5">'5.履歴追加'!$A$1:$AJ$61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D8" i="3" l="1"/>
  <c r="AH55" i="5" l="1"/>
  <c r="Z55" i="5" l="1"/>
  <c r="X55" i="5"/>
  <c r="U13" i="6"/>
  <c r="S13" i="5"/>
  <c r="O13" i="5"/>
  <c r="I13" i="5"/>
  <c r="I10" i="5"/>
  <c r="F61" i="5"/>
  <c r="F58" i="5"/>
  <c r="F13" i="6"/>
  <c r="I3" i="7"/>
  <c r="I7" i="6"/>
  <c r="F55" i="5"/>
  <c r="I3" i="6"/>
  <c r="I7" i="5"/>
  <c r="F12" i="3"/>
  <c r="F10" i="3"/>
  <c r="AE6" i="3"/>
  <c r="AE3" i="3"/>
  <c r="L8" i="3"/>
  <c r="I8" i="3"/>
  <c r="F8" i="3"/>
  <c r="P6" i="3"/>
  <c r="F3" i="3"/>
  <c r="AL46" i="4" l="1"/>
  <c r="AL52" i="4" s="1"/>
  <c r="AL27" i="4"/>
  <c r="AL11" i="4"/>
  <c r="AL14" i="4" s="1"/>
  <c r="AL3" i="4"/>
  <c r="AL6" i="4" s="1"/>
  <c r="AL52" i="3"/>
  <c r="AL36" i="3"/>
  <c r="AL18" i="3"/>
  <c r="AL8" i="1"/>
  <c r="AL21" i="1"/>
  <c r="AL23" i="1"/>
  <c r="AL24" i="1" s="1"/>
  <c r="AL27" i="1"/>
  <c r="AL28" i="1" s="1"/>
  <c r="AL32" i="1"/>
  <c r="AL34" i="1" s="1"/>
  <c r="AL36" i="1"/>
  <c r="AL41" i="1" s="1"/>
  <c r="AL43" i="1" s="1"/>
  <c r="AL46" i="1"/>
  <c r="AL47" i="1" s="1"/>
  <c r="AL49" i="1"/>
  <c r="AL50" i="1"/>
  <c r="AL51" i="1"/>
  <c r="AL52" i="1"/>
  <c r="AL53" i="1"/>
  <c r="AL55" i="1"/>
  <c r="AL56" i="1"/>
  <c r="AL57" i="1"/>
  <c r="AL58" i="1"/>
  <c r="AL39" i="1" l="1"/>
  <c r="AL37" i="1"/>
  <c r="AL49" i="4"/>
  <c r="F6" i="3"/>
  <c r="AL4" i="3" s="1"/>
</calcChain>
</file>

<file path=xl/comments1.xml><?xml version="1.0" encoding="utf-8"?>
<comments xmlns="http://schemas.openxmlformats.org/spreadsheetml/2006/main">
  <authors>
    <author>KLASY01</author>
  </authors>
  <commentList>
    <comment ref="F49" authorId="0" shapeId="0">
      <text>
        <r>
          <rPr>
            <b/>
            <sz val="9"/>
            <color indexed="81"/>
            <rFont val="ＭＳ Ｐゴシック"/>
            <family val="3"/>
            <charset val="128"/>
          </rPr>
          <t xml:space="preserve">経費支弁者が2名の場合、スペースをつけないで、“/”で分けてください。職業、関係、住所、電話番号も同じように記入してください。住所及び電話番号が同じの場合、一つだけでよいです。
</t>
        </r>
        <r>
          <rPr>
            <sz val="8"/>
            <color indexed="81"/>
            <rFont val="ＭＳ Ｐゴシック"/>
            <family val="3"/>
            <charset val="128"/>
          </rPr>
          <t xml:space="preserve">In case there are two sponsors, please put not ‘’ space ‘’ but ‘’ /’’ between two sponsor’s names.  Please fill in occupation, relationship, address, telephone in the same way.  If two sponsor’s address and telephone are same, please fill in one information.
</t>
        </r>
        <r>
          <rPr>
            <sz val="9"/>
            <color indexed="81"/>
            <rFont val="SimHei"/>
            <family val="3"/>
          </rPr>
          <t>如果经费支付人为2名，请用“/”分割，之间不用空格。如果职业、关系、住所、电话号码等相同的话，只需填写一个。</t>
        </r>
      </text>
    </comment>
  </commentList>
</comments>
</file>

<file path=xl/comments2.xml><?xml version="1.0" encoding="utf-8"?>
<comments xmlns="http://schemas.openxmlformats.org/spreadsheetml/2006/main">
  <authors>
    <author>KLASY01</author>
  </authors>
  <commentList>
    <comment ref="V39" authorId="0" shapeId="0">
      <text>
        <r>
          <rPr>
            <sz val="9"/>
            <color indexed="81"/>
            <rFont val="ＭＳ Ｐゴシック"/>
            <family val="3"/>
            <charset val="128"/>
          </rPr>
          <t xml:space="preserve">左側の支払い期間をチェックしてください。
Please mark the term of payment.
</t>
        </r>
        <r>
          <rPr>
            <sz val="9"/>
            <color indexed="81"/>
            <rFont val="SimHei"/>
            <family val="3"/>
          </rPr>
          <t>请选择左边的支付期间。</t>
        </r>
      </text>
    </comment>
  </commentList>
</comments>
</file>

<file path=xl/sharedStrings.xml><?xml version="1.0" encoding="utf-8"?>
<sst xmlns="http://schemas.openxmlformats.org/spreadsheetml/2006/main" count="455" uniqueCount="205">
  <si>
    <t>国籍
Nationality</t>
    <rPh sb="0" eb="2">
      <t>コクセキ</t>
    </rPh>
    <phoneticPr fontId="1"/>
  </si>
  <si>
    <t>生年月日
Date of Birth</t>
    <rPh sb="0" eb="2">
      <t>セイネン</t>
    </rPh>
    <rPh sb="2" eb="4">
      <t>ガッピ</t>
    </rPh>
    <phoneticPr fontId="1"/>
  </si>
  <si>
    <t>現住所
Present Address</t>
    <rPh sb="0" eb="3">
      <t>ゲンジュウショ</t>
    </rPh>
    <phoneticPr fontId="1"/>
  </si>
  <si>
    <t>戸籍住所
Registered Address</t>
    <rPh sb="0" eb="2">
      <t>コセキ</t>
    </rPh>
    <rPh sb="2" eb="4">
      <t>ジュウショ</t>
    </rPh>
    <phoneticPr fontId="1"/>
  </si>
  <si>
    <t>職業
Occupation</t>
    <rPh sb="0" eb="2">
      <t>ショクギョウ</t>
    </rPh>
    <phoneticPr fontId="1"/>
  </si>
  <si>
    <t>旅券所持
Passport</t>
    <rPh sb="0" eb="2">
      <t>リョケン</t>
    </rPh>
    <rPh sb="2" eb="4">
      <t>ショジ</t>
    </rPh>
    <phoneticPr fontId="1"/>
  </si>
  <si>
    <t>在日親族
Family in Japan</t>
    <rPh sb="0" eb="2">
      <t>ザイニチ</t>
    </rPh>
    <rPh sb="2" eb="4">
      <t>シンゾク</t>
    </rPh>
    <phoneticPr fontId="1"/>
  </si>
  <si>
    <t>在留認定申請歴
Past of Eligibility</t>
    <rPh sb="0" eb="2">
      <t>ザイリュウ</t>
    </rPh>
    <rPh sb="2" eb="4">
      <t>ニンテイ</t>
    </rPh>
    <rPh sb="4" eb="6">
      <t>シンセイ</t>
    </rPh>
    <rPh sb="6" eb="7">
      <t>レキ</t>
    </rPh>
    <phoneticPr fontId="1"/>
  </si>
  <si>
    <t>氏名（漢字）
Name in Kanji</t>
    <rPh sb="0" eb="2">
      <t>シメイ</t>
    </rPh>
    <rPh sb="3" eb="5">
      <t>カンジ</t>
    </rPh>
    <phoneticPr fontId="1"/>
  </si>
  <si>
    <t>氏名（ローマ字）
Name in Roman</t>
    <rPh sb="0" eb="2">
      <t>シメイ</t>
    </rPh>
    <rPh sb="6" eb="7">
      <t>ジ</t>
    </rPh>
    <phoneticPr fontId="1"/>
  </si>
  <si>
    <t>年
Year</t>
    <rPh sb="0" eb="1">
      <t>ネン</t>
    </rPh>
    <phoneticPr fontId="1"/>
  </si>
  <si>
    <t>月
Month</t>
    <rPh sb="0" eb="1">
      <t>ツキ</t>
    </rPh>
    <phoneticPr fontId="1"/>
  </si>
  <si>
    <t>日
Day</t>
    <rPh sb="0" eb="1">
      <t>ヒ</t>
    </rPh>
    <phoneticPr fontId="1"/>
  </si>
  <si>
    <t>配偶者の有無
Marital status</t>
    <rPh sb="0" eb="3">
      <t>ハイグウシャ</t>
    </rPh>
    <rPh sb="4" eb="6">
      <t>ウム</t>
    </rPh>
    <phoneticPr fontId="1"/>
  </si>
  <si>
    <t>電話番号
Tel.No.</t>
    <rPh sb="0" eb="2">
      <t>デンワ</t>
    </rPh>
    <rPh sb="2" eb="4">
      <t>バンゴウ</t>
    </rPh>
    <phoneticPr fontId="1"/>
  </si>
  <si>
    <t>メールアドレス
E-mail add</t>
    <phoneticPr fontId="1"/>
  </si>
  <si>
    <t>♦最終卒業学歴　Last school or insitution</t>
    <rPh sb="1" eb="3">
      <t>サイシュウ</t>
    </rPh>
    <rPh sb="3" eb="5">
      <t>ソツギョウ</t>
    </rPh>
    <rPh sb="5" eb="7">
      <t>ガクレキ</t>
    </rPh>
    <phoneticPr fontId="1"/>
  </si>
  <si>
    <t>―→</t>
    <phoneticPr fontId="3"/>
  </si>
  <si>
    <t>→</t>
    <phoneticPr fontId="3"/>
  </si>
  <si>
    <t>入学予定時期
Enrollment period</t>
    <rPh sb="0" eb="2">
      <t>ニュウガク</t>
    </rPh>
    <rPh sb="2" eb="4">
      <t>ヨテイ</t>
    </rPh>
    <rPh sb="4" eb="6">
      <t>ジキ</t>
    </rPh>
    <phoneticPr fontId="1"/>
  </si>
  <si>
    <t>サンシャインランゲージスクール入学願書 Application Form</t>
    <rPh sb="15" eb="17">
      <t>ニュウガク</t>
    </rPh>
    <rPh sb="17" eb="19">
      <t>ガンショ</t>
    </rPh>
    <phoneticPr fontId="1"/>
  </si>
  <si>
    <t>□</t>
  </si>
  <si>
    <t>（</t>
    <phoneticPr fontId="3"/>
  </si>
  <si>
    <t>)</t>
    <phoneticPr fontId="3"/>
  </si>
  <si>
    <t>◆ 現在在学中の学校　Present school or insitution</t>
    <rPh sb="2" eb="4">
      <t>ゲンザイ</t>
    </rPh>
    <rPh sb="4" eb="6">
      <t>ザイガク</t>
    </rPh>
    <rPh sb="6" eb="7">
      <t>チュウ</t>
    </rPh>
    <rPh sb="8" eb="10">
      <t>ガッコウ</t>
    </rPh>
    <phoneticPr fontId="3"/>
  </si>
  <si>
    <t>無 No</t>
    <rPh sb="0" eb="1">
      <t>ナシ</t>
    </rPh>
    <phoneticPr fontId="3"/>
  </si>
  <si>
    <t>有 Yes</t>
    <rPh sb="0" eb="1">
      <t>アリ</t>
    </rPh>
    <phoneticPr fontId="3"/>
  </si>
  <si>
    <t>）</t>
    <phoneticPr fontId="3"/>
  </si>
  <si>
    <t>◆ 日本語試験証明 Japanese language test</t>
    <rPh sb="2" eb="5">
      <t>ニホンゴ</t>
    </rPh>
    <rPh sb="5" eb="7">
      <t>シケン</t>
    </rPh>
    <rPh sb="7" eb="9">
      <t>ショウメイ</t>
    </rPh>
    <phoneticPr fontId="3"/>
  </si>
  <si>
    <t>◆ 経費支弁者　Sponsor</t>
    <rPh sb="2" eb="4">
      <t>ケイヒ</t>
    </rPh>
    <rPh sb="4" eb="6">
      <t>シベン</t>
    </rPh>
    <rPh sb="6" eb="7">
      <t>シャ</t>
    </rPh>
    <phoneticPr fontId="3"/>
  </si>
  <si>
    <t>電話番号
Tel. No.</t>
    <rPh sb="0" eb="2">
      <t>デンワ</t>
    </rPh>
    <rPh sb="2" eb="4">
      <t>バンゴウ</t>
    </rPh>
    <phoneticPr fontId="3"/>
  </si>
  <si>
    <t>EEA域内の居住者の個人データについて、GDPRに準拠して対応しています。必要に応じて、頂いた情報を入国管理局へ提供します。</t>
    <rPh sb="3" eb="5">
      <t>イキナイ</t>
    </rPh>
    <rPh sb="6" eb="9">
      <t>キョジュウシャ</t>
    </rPh>
    <rPh sb="10" eb="12">
      <t>コジン</t>
    </rPh>
    <rPh sb="25" eb="27">
      <t>ジュンキョ</t>
    </rPh>
    <rPh sb="29" eb="31">
      <t>タイオウ</t>
    </rPh>
    <rPh sb="37" eb="39">
      <t>ヒツヨウ</t>
    </rPh>
    <rPh sb="40" eb="41">
      <t>オウ</t>
    </rPh>
    <rPh sb="44" eb="45">
      <t>イタダ</t>
    </rPh>
    <rPh sb="47" eb="49">
      <t>ジョウホウ</t>
    </rPh>
    <rPh sb="50" eb="52">
      <t>ニュウコク</t>
    </rPh>
    <rPh sb="52" eb="55">
      <t>カンリキョク</t>
    </rPh>
    <rPh sb="56" eb="58">
      <t>テイキョウ</t>
    </rPh>
    <phoneticPr fontId="3"/>
  </si>
  <si>
    <t xml:space="preserve"> We process your personal data concerning individuals inside the EEA in compliance with GDPR. We provide your information to the Immigration Bureau as needed.</t>
    <phoneticPr fontId="3"/>
  </si>
  <si>
    <t xml:space="preserve">  I fully understand what is written on the brochure of this school and apply for entrance of this school.</t>
    <phoneticPr fontId="3"/>
  </si>
  <si>
    <t>上記の通り相違ありません。</t>
    <phoneticPr fontId="3"/>
  </si>
  <si>
    <t xml:space="preserve">  I hereby declare the above statement is true and correct.</t>
    <phoneticPr fontId="3"/>
  </si>
  <si>
    <t>申請日</t>
    <rPh sb="0" eb="2">
      <t>シンセイ</t>
    </rPh>
    <rPh sb="2" eb="3">
      <t>ビ</t>
    </rPh>
    <phoneticPr fontId="3"/>
  </si>
  <si>
    <t>年</t>
    <rPh sb="0" eb="1">
      <t>ネン</t>
    </rPh>
    <phoneticPr fontId="3"/>
  </si>
  <si>
    <t>月</t>
    <rPh sb="0" eb="1">
      <t>ツキ</t>
    </rPh>
    <phoneticPr fontId="3"/>
  </si>
  <si>
    <t>日</t>
    <rPh sb="0" eb="1">
      <t>ヒ</t>
    </rPh>
    <phoneticPr fontId="3"/>
  </si>
  <si>
    <t>申請人署名</t>
    <rPh sb="0" eb="3">
      <t>シンセイニン</t>
    </rPh>
    <rPh sb="3" eb="5">
      <t>ショメイ</t>
    </rPh>
    <phoneticPr fontId="3"/>
  </si>
  <si>
    <t>Date of Application</t>
  </si>
  <si>
    <t>year</t>
    <phoneticPr fontId="3"/>
  </si>
  <si>
    <t>month</t>
    <phoneticPr fontId="3"/>
  </si>
  <si>
    <t>day</t>
    <phoneticPr fontId="3"/>
  </si>
  <si>
    <t>Applicant's Signature</t>
    <phoneticPr fontId="3"/>
  </si>
  <si>
    <t>募集要項内容を承諾した上で、サンシャインランゲージスクールへの入学を申し込みます。</t>
    <phoneticPr fontId="3"/>
  </si>
  <si>
    <t>生年月日
Date of Birth</t>
    <rPh sb="0" eb="2">
      <t>セイネン</t>
    </rPh>
    <rPh sb="2" eb="4">
      <t>ガッピ</t>
    </rPh>
    <phoneticPr fontId="3"/>
  </si>
  <si>
    <t>履歴書　Personal History</t>
    <rPh sb="0" eb="3">
      <t>リレキショ</t>
    </rPh>
    <phoneticPr fontId="3"/>
  </si>
  <si>
    <t/>
  </si>
  <si>
    <t>◆ 家族 Family （外国在住者も含めて両親・兄弟・子の全員を記入/Parents, Brothers&amp;Sisters, Kids）</t>
    <rPh sb="2" eb="4">
      <t>カゾク</t>
    </rPh>
    <rPh sb="13" eb="15">
      <t>ガイコク</t>
    </rPh>
    <rPh sb="15" eb="18">
      <t>ザイジュウシャ</t>
    </rPh>
    <rPh sb="19" eb="20">
      <t>フク</t>
    </rPh>
    <rPh sb="22" eb="24">
      <t>リョウシン</t>
    </rPh>
    <rPh sb="25" eb="27">
      <t>キョウダイ</t>
    </rPh>
    <rPh sb="28" eb="29">
      <t>コ</t>
    </rPh>
    <rPh sb="30" eb="32">
      <t>ゼンイン</t>
    </rPh>
    <rPh sb="33" eb="35">
      <t>キニュウ</t>
    </rPh>
    <phoneticPr fontId="3"/>
  </si>
  <si>
    <t>◆ 学歴　Educational Background (小学校から最終学歴/From Elementary school to Last Degree）</t>
    <rPh sb="2" eb="4">
      <t>ガクレキ</t>
    </rPh>
    <rPh sb="29" eb="32">
      <t>ショウガッコウ</t>
    </rPh>
    <rPh sb="34" eb="36">
      <t>サイシュウ</t>
    </rPh>
    <rPh sb="36" eb="38">
      <t>ガクレキ</t>
    </rPh>
    <phoneticPr fontId="3"/>
  </si>
  <si>
    <t>1）</t>
    <phoneticPr fontId="3"/>
  </si>
  <si>
    <t>～</t>
    <phoneticPr fontId="3"/>
  </si>
  <si>
    <t>2）</t>
    <phoneticPr fontId="3"/>
  </si>
  <si>
    <t>3）</t>
    <phoneticPr fontId="3"/>
  </si>
  <si>
    <t>4）</t>
    <phoneticPr fontId="3"/>
  </si>
  <si>
    <t>5）</t>
  </si>
  <si>
    <t>6）</t>
    <phoneticPr fontId="3"/>
  </si>
  <si>
    <t>◆ 日本語学習歴　Japanese Study Experience</t>
    <rPh sb="2" eb="5">
      <t>ニホンゴ</t>
    </rPh>
    <rPh sb="5" eb="7">
      <t>ガクシュウ</t>
    </rPh>
    <rPh sb="7" eb="8">
      <t>レキ</t>
    </rPh>
    <phoneticPr fontId="3"/>
  </si>
  <si>
    <t>希望コース
Desired course</t>
    <rPh sb="0" eb="2">
      <t>キボウ</t>
    </rPh>
    <phoneticPr fontId="1"/>
  </si>
  <si>
    <t>日本へ行く準備中
Preparing for study in Japan</t>
    <rPh sb="0" eb="2">
      <t>ニホン</t>
    </rPh>
    <rPh sb="3" eb="4">
      <t>イ</t>
    </rPh>
    <rPh sb="5" eb="8">
      <t>ジュンビチュウ</t>
    </rPh>
    <phoneticPr fontId="3"/>
  </si>
  <si>
    <t>◆ 職歴・その他　Work Experience/Others</t>
    <rPh sb="2" eb="4">
      <t>ショクレキ</t>
    </rPh>
    <rPh sb="3" eb="4">
      <t>レキ</t>
    </rPh>
    <rPh sb="7" eb="8">
      <t>タ</t>
    </rPh>
    <phoneticPr fontId="3"/>
  </si>
  <si>
    <t>開始年月
Start Y/M</t>
    <rPh sb="0" eb="2">
      <t>カイシ</t>
    </rPh>
    <rPh sb="2" eb="4">
      <t>ネンゲツ</t>
    </rPh>
    <rPh sb="3" eb="4">
      <t>ガクネン</t>
    </rPh>
    <phoneticPr fontId="3"/>
  </si>
  <si>
    <t>終了年月
Finish Y/M</t>
    <rPh sb="0" eb="2">
      <t>シュウリョウ</t>
    </rPh>
    <rPh sb="2" eb="4">
      <t>ネンゲツ</t>
    </rPh>
    <phoneticPr fontId="3"/>
  </si>
  <si>
    <t>◆ 日本出入国歴　Previous Stay in Japan</t>
    <rPh sb="2" eb="4">
      <t>ニホン</t>
    </rPh>
    <rPh sb="4" eb="6">
      <t>シュツニュウ</t>
    </rPh>
    <rPh sb="6" eb="7">
      <t>コク</t>
    </rPh>
    <rPh sb="7" eb="8">
      <t>レキ</t>
    </rPh>
    <phoneticPr fontId="3"/>
  </si>
  <si>
    <t>5）</t>
    <phoneticPr fontId="3"/>
  </si>
  <si>
    <t>◆ 日本語学校終了後の予定　Your plan after graduation</t>
    <rPh sb="2" eb="5">
      <t>ニホンゴ</t>
    </rPh>
    <rPh sb="5" eb="7">
      <t>ガッコウ</t>
    </rPh>
    <rPh sb="7" eb="10">
      <t>シュウリョウゴ</t>
    </rPh>
    <rPh sb="11" eb="13">
      <t>ヨテイ</t>
    </rPh>
    <phoneticPr fontId="3"/>
  </si>
  <si>
    <t>経費支弁書　Sponsor Certificate</t>
    <rPh sb="0" eb="2">
      <t>ケイヒ</t>
    </rPh>
    <rPh sb="2" eb="4">
      <t>シベン</t>
    </rPh>
    <rPh sb="4" eb="5">
      <t>ショ</t>
    </rPh>
    <phoneticPr fontId="3"/>
  </si>
  <si>
    <t>日本国法務大臣　殿</t>
    <rPh sb="0" eb="2">
      <t>ニホン</t>
    </rPh>
    <rPh sb="2" eb="3">
      <t>コク</t>
    </rPh>
    <rPh sb="3" eb="5">
      <t>ホウム</t>
    </rPh>
    <rPh sb="5" eb="7">
      <t>ダイジン</t>
    </rPh>
    <rPh sb="8" eb="9">
      <t>ドノ</t>
    </rPh>
    <phoneticPr fontId="3"/>
  </si>
  <si>
    <t>To: The Japanese Minister of Justice</t>
    <phoneticPr fontId="3"/>
  </si>
  <si>
    <t>申請者氏名</t>
    <rPh sb="0" eb="2">
      <t>シンセイ</t>
    </rPh>
    <rPh sb="2" eb="3">
      <t>シャ</t>
    </rPh>
    <rPh sb="3" eb="5">
      <t>シメイ</t>
    </rPh>
    <phoneticPr fontId="3"/>
  </si>
  <si>
    <t>Name of applicant</t>
    <phoneticPr fontId="3"/>
  </si>
  <si>
    <t>国籍</t>
    <rPh sb="0" eb="2">
      <t>コクセキ</t>
    </rPh>
    <phoneticPr fontId="3"/>
  </si>
  <si>
    <t>Nationality</t>
    <phoneticPr fontId="3"/>
  </si>
  <si>
    <t>生年月日</t>
    <rPh sb="0" eb="2">
      <t>セイネン</t>
    </rPh>
    <rPh sb="2" eb="4">
      <t>ガッピ</t>
    </rPh>
    <phoneticPr fontId="3"/>
  </si>
  <si>
    <t>Date of Birth</t>
    <phoneticPr fontId="3"/>
  </si>
  <si>
    <r>
      <t>１．経費支弁引受経緯　</t>
    </r>
    <r>
      <rPr>
        <b/>
        <sz val="10"/>
        <rFont val="ＭＳ Ｐ明朝"/>
        <family val="1"/>
        <charset val="128"/>
      </rPr>
      <t>Reason for acceptance of payment</t>
    </r>
    <rPh sb="2" eb="4">
      <t>ケイヒ</t>
    </rPh>
    <rPh sb="4" eb="6">
      <t>シベン</t>
    </rPh>
    <rPh sb="6" eb="8">
      <t>ヒキウケ</t>
    </rPh>
    <rPh sb="8" eb="10">
      <t>ケイイ</t>
    </rPh>
    <phoneticPr fontId="3"/>
  </si>
  <si>
    <r>
      <t>２．経費支弁内容　</t>
    </r>
    <r>
      <rPr>
        <b/>
        <sz val="10"/>
        <rFont val="ＭＳ Ｐ明朝"/>
        <family val="1"/>
        <charset val="128"/>
      </rPr>
      <t>Substance of payment</t>
    </r>
    <rPh sb="2" eb="4">
      <t>ケイヒ</t>
    </rPh>
    <rPh sb="4" eb="6">
      <t>シベン</t>
    </rPh>
    <rPh sb="6" eb="8">
      <t>ナイヨウ</t>
    </rPh>
    <phoneticPr fontId="3"/>
  </si>
  <si>
    <r>
      <t>◆ 経費支弁者情報　</t>
    </r>
    <r>
      <rPr>
        <b/>
        <sz val="10"/>
        <rFont val="ＭＳ Ｐ明朝"/>
        <family val="1"/>
        <charset val="128"/>
      </rPr>
      <t>Sponsor's information</t>
    </r>
    <rPh sb="2" eb="4">
      <t>ケイヒ</t>
    </rPh>
    <rPh sb="4" eb="6">
      <t>シベン</t>
    </rPh>
    <rPh sb="6" eb="7">
      <t>シャ</t>
    </rPh>
    <rPh sb="7" eb="9">
      <t>ジョウホウ</t>
    </rPh>
    <phoneticPr fontId="3"/>
  </si>
  <si>
    <t>経費支弁者署名</t>
    <rPh sb="0" eb="2">
      <t>ケイヒ</t>
    </rPh>
    <rPh sb="2" eb="4">
      <t>シベン</t>
    </rPh>
    <rPh sb="4" eb="5">
      <t>シャ</t>
    </rPh>
    <rPh sb="5" eb="7">
      <t>ショメイ</t>
    </rPh>
    <phoneticPr fontId="3"/>
  </si>
  <si>
    <t>Sponsor's Signature</t>
    <phoneticPr fontId="3"/>
  </si>
  <si>
    <t>　私は、この度、上記の者が日本国に入国した場合の経費支弁者になりましたので、下記のとおり経費支弁の引受け経緯を説明するとともに、経費支弁について誓約します。</t>
    <rPh sb="1" eb="2">
      <t>ワタシ</t>
    </rPh>
    <rPh sb="6" eb="7">
      <t>タビ</t>
    </rPh>
    <rPh sb="8" eb="10">
      <t>ジョウキ</t>
    </rPh>
    <rPh sb="11" eb="12">
      <t>モノ</t>
    </rPh>
    <rPh sb="13" eb="15">
      <t>ニホン</t>
    </rPh>
    <rPh sb="15" eb="16">
      <t>コク</t>
    </rPh>
    <rPh sb="17" eb="19">
      <t>ニュウコク</t>
    </rPh>
    <rPh sb="21" eb="23">
      <t>バアイ</t>
    </rPh>
    <rPh sb="24" eb="26">
      <t>ケイヒ</t>
    </rPh>
    <rPh sb="26" eb="28">
      <t>シベン</t>
    </rPh>
    <rPh sb="28" eb="29">
      <t>シャ</t>
    </rPh>
    <rPh sb="38" eb="40">
      <t>カキ</t>
    </rPh>
    <rPh sb="44" eb="46">
      <t>ケイヒ</t>
    </rPh>
    <rPh sb="46" eb="48">
      <t>シベン</t>
    </rPh>
    <rPh sb="49" eb="51">
      <t>ヒキウ</t>
    </rPh>
    <rPh sb="52" eb="54">
      <t>ケイイ</t>
    </rPh>
    <rPh sb="55" eb="57">
      <t>セツメイ</t>
    </rPh>
    <rPh sb="64" eb="66">
      <t>ケイヒ</t>
    </rPh>
    <rPh sb="66" eb="68">
      <t>シベン</t>
    </rPh>
    <rPh sb="72" eb="74">
      <t>セイヤク</t>
    </rPh>
    <phoneticPr fontId="3"/>
  </si>
  <si>
    <t>Since I became a supporter of expenses when the above person entered Japan, I would like to explain the reason why I undertake the finansial responsibility for the above person, and I pledge on expenses payment.</t>
    <phoneticPr fontId="3"/>
  </si>
  <si>
    <t>経費支弁者家族及び同居者一覧
The family and housemate list of Sponsor</t>
    <rPh sb="0" eb="2">
      <t>ケイヒ</t>
    </rPh>
    <rPh sb="2" eb="4">
      <t>シベン</t>
    </rPh>
    <rPh sb="4" eb="5">
      <t>シャ</t>
    </rPh>
    <rPh sb="5" eb="7">
      <t>カゾク</t>
    </rPh>
    <rPh sb="7" eb="8">
      <t>オヨ</t>
    </rPh>
    <rPh sb="9" eb="12">
      <t>ドウキョシャ</t>
    </rPh>
    <rPh sb="12" eb="14">
      <t>イチラン</t>
    </rPh>
    <phoneticPr fontId="3"/>
  </si>
  <si>
    <t>Name of Applicant</t>
    <phoneticPr fontId="3"/>
  </si>
  <si>
    <t>経費支弁者氏名</t>
    <rPh sb="0" eb="2">
      <t>ケイヒ</t>
    </rPh>
    <rPh sb="2" eb="4">
      <t>シベン</t>
    </rPh>
    <rPh sb="4" eb="5">
      <t>シャ</t>
    </rPh>
    <rPh sb="5" eb="7">
      <t>シメイ</t>
    </rPh>
    <phoneticPr fontId="3"/>
  </si>
  <si>
    <t>Name of Sponsor</t>
    <phoneticPr fontId="3"/>
  </si>
  <si>
    <t>◆ 経費支弁者家族（配偶者・子）及び同居者  Family（Spouse, Kids）＆Housemate</t>
    <rPh sb="2" eb="4">
      <t>ケイヒ</t>
    </rPh>
    <rPh sb="4" eb="6">
      <t>シベン</t>
    </rPh>
    <rPh sb="6" eb="7">
      <t>シャ</t>
    </rPh>
    <rPh sb="7" eb="9">
      <t>カゾク</t>
    </rPh>
    <rPh sb="10" eb="13">
      <t>ハイグウシャ</t>
    </rPh>
    <rPh sb="14" eb="15">
      <t>コ</t>
    </rPh>
    <rPh sb="16" eb="17">
      <t>オヨ</t>
    </rPh>
    <rPh sb="18" eb="21">
      <t>ドウキョシャ</t>
    </rPh>
    <phoneticPr fontId="3"/>
  </si>
  <si>
    <r>
      <t xml:space="preserve">続柄
</t>
    </r>
    <r>
      <rPr>
        <sz val="7"/>
        <rFont val="ＭＳ Ｐ明朝"/>
        <family val="1"/>
        <charset val="128"/>
      </rPr>
      <t>Relation</t>
    </r>
    <rPh sb="0" eb="2">
      <t>ゾクガラ</t>
    </rPh>
    <phoneticPr fontId="3"/>
  </si>
  <si>
    <r>
      <t xml:space="preserve">国籍
</t>
    </r>
    <r>
      <rPr>
        <sz val="7"/>
        <rFont val="ＭＳ Ｐ明朝"/>
        <family val="1"/>
        <charset val="128"/>
      </rPr>
      <t>Nationality</t>
    </r>
    <rPh sb="0" eb="2">
      <t>コクセキ</t>
    </rPh>
    <phoneticPr fontId="3"/>
  </si>
  <si>
    <r>
      <t xml:space="preserve">氏名
</t>
    </r>
    <r>
      <rPr>
        <sz val="7"/>
        <rFont val="ＭＳ Ｐ明朝"/>
        <family val="1"/>
        <charset val="128"/>
      </rPr>
      <t>Name</t>
    </r>
    <rPh sb="0" eb="2">
      <t>シメイ</t>
    </rPh>
    <phoneticPr fontId="3"/>
  </si>
  <si>
    <r>
      <t xml:space="preserve">職業
</t>
    </r>
    <r>
      <rPr>
        <sz val="7"/>
        <rFont val="ＭＳ Ｐ明朝"/>
        <family val="1"/>
        <charset val="128"/>
      </rPr>
      <t>Occupation</t>
    </r>
    <rPh sb="0" eb="2">
      <t>ショクギョウ</t>
    </rPh>
    <phoneticPr fontId="3"/>
  </si>
  <si>
    <r>
      <t xml:space="preserve">同居有無
</t>
    </r>
    <r>
      <rPr>
        <sz val="7"/>
        <rFont val="ＭＳ Ｐ明朝"/>
        <family val="1"/>
        <charset val="128"/>
      </rPr>
      <t>Live together</t>
    </r>
    <rPh sb="0" eb="2">
      <t>ドウキョ</t>
    </rPh>
    <rPh sb="2" eb="4">
      <t>ウム</t>
    </rPh>
    <phoneticPr fontId="3"/>
  </si>
  <si>
    <t>有
Yes</t>
    <phoneticPr fontId="3"/>
  </si>
  <si>
    <t>無
No</t>
    <rPh sb="0" eb="1">
      <t>ナシ</t>
    </rPh>
    <phoneticPr fontId="3"/>
  </si>
  <si>
    <t>履歴（追加）　Personal History（Addition）</t>
    <rPh sb="0" eb="2">
      <t>リレキ</t>
    </rPh>
    <rPh sb="3" eb="5">
      <t>ツイカ</t>
    </rPh>
    <phoneticPr fontId="3"/>
  </si>
  <si>
    <t>7）</t>
    <phoneticPr fontId="3"/>
  </si>
  <si>
    <t>8）</t>
    <phoneticPr fontId="3"/>
  </si>
  <si>
    <t>9）</t>
    <phoneticPr fontId="3"/>
  </si>
  <si>
    <t>10）</t>
    <phoneticPr fontId="3"/>
  </si>
  <si>
    <r>
      <t xml:space="preserve">現住所
</t>
    </r>
    <r>
      <rPr>
        <sz val="7"/>
        <rFont val="ＭＳ Ｐ明朝"/>
        <family val="1"/>
        <charset val="128"/>
      </rPr>
      <t>Address</t>
    </r>
    <rPh sb="0" eb="1">
      <t>ゲン</t>
    </rPh>
    <rPh sb="1" eb="3">
      <t>ジュウショ</t>
    </rPh>
    <phoneticPr fontId="3"/>
  </si>
  <si>
    <t>　　 I declare all that written above is true.</t>
    <phoneticPr fontId="3"/>
  </si>
  <si>
    <t>　　以上の記載項目に相違ありません。</t>
    <rPh sb="2" eb="4">
      <t>イジョウ</t>
    </rPh>
    <rPh sb="5" eb="7">
      <t>キサイ</t>
    </rPh>
    <rPh sb="7" eb="9">
      <t>コウモク</t>
    </rPh>
    <rPh sb="10" eb="12">
      <t>ソウイ</t>
    </rPh>
    <phoneticPr fontId="3"/>
  </si>
  <si>
    <t>性別　Sex</t>
    <rPh sb="0" eb="2">
      <t>セイベツ</t>
    </rPh>
    <phoneticPr fontId="1"/>
  </si>
  <si>
    <t>年齢   Age</t>
    <rPh sb="0" eb="2">
      <t>ネンレイ</t>
    </rPh>
    <phoneticPr fontId="1"/>
  </si>
  <si>
    <t>職業
Occupation</t>
    <phoneticPr fontId="1"/>
  </si>
  <si>
    <t>国籍
Nationality</t>
    <phoneticPr fontId="1"/>
  </si>
  <si>
    <t xml:space="preserve">生年月日
Date of Birth  </t>
    <phoneticPr fontId="1"/>
  </si>
  <si>
    <t>性別　　Sex</t>
    <rPh sb="0" eb="2">
      <t>セイベツ</t>
    </rPh>
    <phoneticPr fontId="1"/>
  </si>
  <si>
    <r>
      <t xml:space="preserve">生年月日
</t>
    </r>
    <r>
      <rPr>
        <sz val="7"/>
        <rFont val="ＭＳ Ｐ明朝"/>
        <family val="1"/>
        <charset val="128"/>
      </rPr>
      <t xml:space="preserve">Date of Birth </t>
    </r>
    <rPh sb="0" eb="2">
      <t>セイネン</t>
    </rPh>
    <rPh sb="2" eb="4">
      <t>ガッピ</t>
    </rPh>
    <phoneticPr fontId="3"/>
  </si>
  <si>
    <t>氏（Familｙ name）</t>
    <rPh sb="0" eb="1">
      <t>シ</t>
    </rPh>
    <phoneticPr fontId="1"/>
  </si>
  <si>
    <t>名（Given names）</t>
    <rPh sb="0" eb="1">
      <t>メイ</t>
    </rPh>
    <phoneticPr fontId="1"/>
  </si>
  <si>
    <t>年</t>
    <rPh sb="0" eb="1">
      <t>ネン</t>
    </rPh>
    <phoneticPr fontId="1"/>
  </si>
  <si>
    <t>月</t>
    <rPh sb="0" eb="1">
      <t>ガツ</t>
    </rPh>
    <phoneticPr fontId="1"/>
  </si>
  <si>
    <t>日</t>
    <rPh sb="0" eb="1">
      <t>ニチ</t>
    </rPh>
    <phoneticPr fontId="1"/>
  </si>
  <si>
    <t>（+86）</t>
    <phoneticPr fontId="1"/>
  </si>
  <si>
    <t>月</t>
    <rPh sb="0" eb="1">
      <t>ツキ</t>
    </rPh>
    <phoneticPr fontId="1"/>
  </si>
  <si>
    <t>日</t>
    <rPh sb="0" eb="1">
      <t>ヒ</t>
    </rPh>
    <phoneticPr fontId="1"/>
  </si>
  <si>
    <t>（+86）</t>
    <phoneticPr fontId="1"/>
  </si>
  <si>
    <t>（+86）</t>
    <phoneticPr fontId="1"/>
  </si>
  <si>
    <t>（+86)</t>
    <phoneticPr fontId="1"/>
  </si>
  <si>
    <t>性別 Sex</t>
    <rPh sb="0" eb="2">
      <t>セイベツ</t>
    </rPh>
    <phoneticPr fontId="3"/>
  </si>
  <si>
    <t>男
Male</t>
    <rPh sb="0" eb="1">
      <t>オトコ</t>
    </rPh>
    <phoneticPr fontId="3"/>
  </si>
  <si>
    <t>女
Female</t>
    <rPh sb="0" eb="1">
      <t>オンナ</t>
    </rPh>
    <phoneticPr fontId="3"/>
  </si>
  <si>
    <t>出生地
Place of Birth</t>
    <rPh sb="0" eb="3">
      <t>シュッセイチ</t>
    </rPh>
    <phoneticPr fontId="3"/>
  </si>
  <si>
    <t>無
Single</t>
    <rPh sb="0" eb="1">
      <t>ナシ</t>
    </rPh>
    <phoneticPr fontId="3"/>
  </si>
  <si>
    <t>有
Married</t>
    <rPh sb="0" eb="1">
      <t>アリ</t>
    </rPh>
    <phoneticPr fontId="3"/>
  </si>
  <si>
    <t>学生・在学中
Student</t>
    <rPh sb="0" eb="2">
      <t>ガクセイ</t>
    </rPh>
    <rPh sb="3" eb="5">
      <t>ザイガク</t>
    </rPh>
    <rPh sb="5" eb="6">
      <t>チュウ</t>
    </rPh>
    <phoneticPr fontId="3"/>
  </si>
  <si>
    <t>会社に勤務
Worker</t>
    <rPh sb="0" eb="2">
      <t>カイシャ</t>
    </rPh>
    <rPh sb="3" eb="5">
      <t>キンム</t>
    </rPh>
    <phoneticPr fontId="3"/>
  </si>
  <si>
    <t>有
Yes</t>
    <rPh sb="0" eb="1">
      <t>アリ</t>
    </rPh>
    <phoneticPr fontId="3"/>
  </si>
  <si>
    <t>旅券番号
Passport Number</t>
    <rPh sb="0" eb="2">
      <t>リョケン</t>
    </rPh>
    <rPh sb="2" eb="4">
      <t>バンゴウ</t>
    </rPh>
    <phoneticPr fontId="3"/>
  </si>
  <si>
    <t>有効期限
Date of Expiry</t>
    <rPh sb="0" eb="2">
      <t>ユウコウ</t>
    </rPh>
    <rPh sb="2" eb="4">
      <t>キゲン</t>
    </rPh>
    <phoneticPr fontId="3"/>
  </si>
  <si>
    <t>年
Year</t>
    <rPh sb="0" eb="1">
      <t>ネン</t>
    </rPh>
    <phoneticPr fontId="3"/>
  </si>
  <si>
    <t>月
Month</t>
    <rPh sb="0" eb="1">
      <t>ツキ</t>
    </rPh>
    <phoneticPr fontId="3"/>
  </si>
  <si>
    <t>日
Day</t>
    <rPh sb="0" eb="1">
      <t>ヒ</t>
    </rPh>
    <phoneticPr fontId="3"/>
  </si>
  <si>
    <t>犯罪歴
Criminal Record</t>
    <rPh sb="0" eb="3">
      <t>ハンザイレキ</t>
    </rPh>
    <phoneticPr fontId="3"/>
  </si>
  <si>
    <t>在留資格
Status</t>
    <rPh sb="0" eb="2">
      <t>ザイリュウ</t>
    </rPh>
    <rPh sb="2" eb="4">
      <t>シカク</t>
    </rPh>
    <phoneticPr fontId="3"/>
  </si>
  <si>
    <t>申請結果
Result of Application</t>
    <rPh sb="0" eb="2">
      <t>シンセイ</t>
    </rPh>
    <rPh sb="2" eb="4">
      <t>ケッカ</t>
    </rPh>
    <phoneticPr fontId="3"/>
  </si>
  <si>
    <t>学校名
Name of the school</t>
    <rPh sb="0" eb="2">
      <t>ガッコウ</t>
    </rPh>
    <rPh sb="2" eb="3">
      <t>メイ</t>
    </rPh>
    <phoneticPr fontId="3"/>
  </si>
  <si>
    <t>卒業年月
Date of graduation</t>
    <rPh sb="0" eb="2">
      <t>ソツギョウ</t>
    </rPh>
    <rPh sb="2" eb="4">
      <t>ネンゲツ</t>
    </rPh>
    <phoneticPr fontId="3"/>
  </si>
  <si>
    <t>学校の種類
The school type</t>
    <rPh sb="0" eb="2">
      <t>ガッコウ</t>
    </rPh>
    <rPh sb="3" eb="5">
      <t>シュルイ</t>
    </rPh>
    <phoneticPr fontId="3"/>
  </si>
  <si>
    <t>大学院（博士）
Doctor</t>
    <rPh sb="0" eb="3">
      <t>ダイガクイン</t>
    </rPh>
    <rPh sb="4" eb="6">
      <t>ハカセ</t>
    </rPh>
    <phoneticPr fontId="3"/>
  </si>
  <si>
    <t>大学院（修士）
Master</t>
    <rPh sb="0" eb="3">
      <t>ダイガクイン</t>
    </rPh>
    <rPh sb="4" eb="6">
      <t>シュウシ</t>
    </rPh>
    <phoneticPr fontId="3"/>
  </si>
  <si>
    <t>大学
Bachelor</t>
    <rPh sb="0" eb="2">
      <t>ダイガク</t>
    </rPh>
    <phoneticPr fontId="3"/>
  </si>
  <si>
    <t>短期大学
Junior college</t>
    <rPh sb="0" eb="2">
      <t>タンキ</t>
    </rPh>
    <rPh sb="2" eb="4">
      <t>ダイガク</t>
    </rPh>
    <phoneticPr fontId="3"/>
  </si>
  <si>
    <t>専門学校
College of technology</t>
    <rPh sb="0" eb="2">
      <t>センモン</t>
    </rPh>
    <rPh sb="2" eb="4">
      <t>ガッコウ</t>
    </rPh>
    <phoneticPr fontId="3"/>
  </si>
  <si>
    <t>高等学校
Senior high school</t>
    <rPh sb="0" eb="2">
      <t>コウトウ</t>
    </rPh>
    <rPh sb="2" eb="4">
      <t>ガッコウ</t>
    </rPh>
    <phoneticPr fontId="3"/>
  </si>
  <si>
    <t>中学校
Junior high school</t>
    <rPh sb="0" eb="3">
      <t>チュウガッコウ</t>
    </rPh>
    <phoneticPr fontId="3"/>
  </si>
  <si>
    <t>その他
Others</t>
    <rPh sb="2" eb="3">
      <t>タ</t>
    </rPh>
    <phoneticPr fontId="3"/>
  </si>
  <si>
    <t>具体的内容
details</t>
    <rPh sb="0" eb="3">
      <t>グタイテキ</t>
    </rPh>
    <rPh sb="3" eb="5">
      <t>ナイヨウ</t>
    </rPh>
    <phoneticPr fontId="3"/>
  </si>
  <si>
    <t>卒業見込年月
Date of expected graduation</t>
    <rPh sb="0" eb="2">
      <t>ソツギョウ</t>
    </rPh>
    <rPh sb="2" eb="4">
      <t>ミコミ</t>
    </rPh>
    <rPh sb="4" eb="6">
      <t>ネンゲツ</t>
    </rPh>
    <phoneticPr fontId="3"/>
  </si>
  <si>
    <t>在籍状況
Registered enrollment</t>
    <rPh sb="0" eb="2">
      <t>ザイセキ</t>
    </rPh>
    <rPh sb="2" eb="4">
      <t>ジョウキョウ</t>
    </rPh>
    <phoneticPr fontId="3"/>
  </si>
  <si>
    <t>在学中
In school</t>
    <rPh sb="0" eb="3">
      <t>ザイガクチュウ</t>
    </rPh>
    <phoneticPr fontId="3"/>
  </si>
  <si>
    <t>休学中
Temporary absence</t>
    <rPh sb="0" eb="3">
      <t>キュウガクチュウ</t>
    </rPh>
    <phoneticPr fontId="3"/>
  </si>
  <si>
    <t>中退
Withdrawal</t>
    <rPh sb="0" eb="2">
      <t>チュウタイ</t>
    </rPh>
    <phoneticPr fontId="3"/>
  </si>
  <si>
    <t>日本語試験
Japanese Test</t>
    <rPh sb="0" eb="3">
      <t>ニホンゴ</t>
    </rPh>
    <rPh sb="3" eb="5">
      <t>シケン</t>
    </rPh>
    <phoneticPr fontId="3"/>
  </si>
  <si>
    <t>有
Tried</t>
    <rPh sb="0" eb="1">
      <t>アリ</t>
    </rPh>
    <phoneticPr fontId="3"/>
  </si>
  <si>
    <t>レベルと結果
Level &amp; Result</t>
    <phoneticPr fontId="3"/>
  </si>
  <si>
    <t>氏名
Name</t>
    <rPh sb="0" eb="2">
      <t>シメイ</t>
    </rPh>
    <phoneticPr fontId="3"/>
  </si>
  <si>
    <t>申請人との関係
Relationship</t>
    <rPh sb="0" eb="3">
      <t>シンセイニン</t>
    </rPh>
    <rPh sb="5" eb="7">
      <t>カンケイ</t>
    </rPh>
    <phoneticPr fontId="3"/>
  </si>
  <si>
    <t>現住所
Present Address</t>
    <rPh sb="0" eb="3">
      <t>ゲンジュウショ</t>
    </rPh>
    <phoneticPr fontId="3"/>
  </si>
  <si>
    <t>戸籍住所
Resistered Address</t>
    <rPh sb="0" eb="2">
      <t>コセキ</t>
    </rPh>
    <rPh sb="2" eb="4">
      <t>ジュウショ</t>
    </rPh>
    <phoneticPr fontId="3"/>
  </si>
  <si>
    <t>勤務先
Company</t>
    <rPh sb="0" eb="3">
      <t>キンムサキ</t>
    </rPh>
    <phoneticPr fontId="3"/>
  </si>
  <si>
    <t>名称
Name</t>
    <phoneticPr fontId="3"/>
  </si>
  <si>
    <t>所在地
Town/City</t>
    <rPh sb="0" eb="3">
      <t>ショザイチ</t>
    </rPh>
    <phoneticPr fontId="3"/>
  </si>
  <si>
    <t>業種
Industry Type</t>
    <rPh sb="0" eb="2">
      <t>ギョウシュ</t>
    </rPh>
    <phoneticPr fontId="3"/>
  </si>
  <si>
    <t>年収
Annual income</t>
    <rPh sb="0" eb="2">
      <t>ネンシュウ</t>
    </rPh>
    <phoneticPr fontId="3"/>
  </si>
  <si>
    <t>氏名(漢字）
Name in Kanji</t>
    <phoneticPr fontId="3"/>
  </si>
  <si>
    <t>国籍
Nationality</t>
    <rPh sb="0" eb="2">
      <t>コクセキ</t>
    </rPh>
    <phoneticPr fontId="3"/>
  </si>
  <si>
    <t>氏名(ローマ字）
Name in Roman</t>
    <rPh sb="0" eb="2">
      <t>シメイ</t>
    </rPh>
    <rPh sb="6" eb="7">
      <t>ジ</t>
    </rPh>
    <phoneticPr fontId="3"/>
  </si>
  <si>
    <t>配偶者の有無
Marital status</t>
    <rPh sb="0" eb="3">
      <t>ハイグウシャ</t>
    </rPh>
    <rPh sb="4" eb="6">
      <t>ウム</t>
    </rPh>
    <phoneticPr fontId="3"/>
  </si>
  <si>
    <t>戸籍住所
Registered Address</t>
    <rPh sb="0" eb="2">
      <t>コセキ</t>
    </rPh>
    <rPh sb="2" eb="4">
      <t>ジュウショ</t>
    </rPh>
    <phoneticPr fontId="3"/>
  </si>
  <si>
    <t>続柄
Relation</t>
    <rPh sb="0" eb="2">
      <t>ゾクガラ</t>
    </rPh>
    <phoneticPr fontId="3"/>
  </si>
  <si>
    <t>住所
Address</t>
    <rPh sb="0" eb="2">
      <t>ジュウショ</t>
    </rPh>
    <phoneticPr fontId="3"/>
  </si>
  <si>
    <t>学校名
Name of School</t>
    <rPh sb="0" eb="2">
      <t>ガッコウ</t>
    </rPh>
    <rPh sb="2" eb="3">
      <t>メイ</t>
    </rPh>
    <phoneticPr fontId="3"/>
  </si>
  <si>
    <t>学校所在地
School Address</t>
    <rPh sb="0" eb="2">
      <t>ガッコウ</t>
    </rPh>
    <rPh sb="2" eb="5">
      <t>ショザイチ</t>
    </rPh>
    <phoneticPr fontId="3"/>
  </si>
  <si>
    <t>入学年月
Admission Y/M</t>
    <rPh sb="0" eb="2">
      <t>ニュウガク</t>
    </rPh>
    <rPh sb="2" eb="4">
      <t>ネンゲツ</t>
    </rPh>
    <phoneticPr fontId="3"/>
  </si>
  <si>
    <t>卒業年月
Graduation Y/M</t>
    <rPh sb="0" eb="2">
      <t>ソツギョウ</t>
    </rPh>
    <rPh sb="2" eb="4">
      <t>ネンゲツ</t>
    </rPh>
    <phoneticPr fontId="3"/>
  </si>
  <si>
    <t>修了年月
Finish Y/M</t>
    <rPh sb="0" eb="2">
      <t>シュウリョウ</t>
    </rPh>
    <rPh sb="2" eb="4">
      <t>ネンゲツ</t>
    </rPh>
    <phoneticPr fontId="3"/>
  </si>
  <si>
    <t>会社名
Name of Company</t>
    <rPh sb="0" eb="3">
      <t>カイシャメイ</t>
    </rPh>
    <rPh sb="3" eb="4">
      <t>ガクメイ</t>
    </rPh>
    <phoneticPr fontId="3"/>
  </si>
  <si>
    <t>所在地
Address</t>
    <rPh sb="0" eb="3">
      <t>ショザイチ</t>
    </rPh>
    <phoneticPr fontId="3"/>
  </si>
  <si>
    <t>入国日
Entry Y/M/D</t>
    <rPh sb="0" eb="2">
      <t>ニュウコク</t>
    </rPh>
    <rPh sb="2" eb="3">
      <t>ビ</t>
    </rPh>
    <phoneticPr fontId="3"/>
  </si>
  <si>
    <t>出国日
Departure Y/M/D</t>
    <rPh sb="0" eb="2">
      <t>シュッコク</t>
    </rPh>
    <rPh sb="2" eb="3">
      <t>ビ</t>
    </rPh>
    <phoneticPr fontId="3"/>
  </si>
  <si>
    <t>査証種類・在留資格
Visa Status</t>
    <rPh sb="0" eb="2">
      <t>サショウ</t>
    </rPh>
    <rPh sb="2" eb="4">
      <t>シュルイ</t>
    </rPh>
    <rPh sb="5" eb="7">
      <t>ザイリュウ</t>
    </rPh>
    <rPh sb="7" eb="9">
      <t>シカク</t>
    </rPh>
    <phoneticPr fontId="3"/>
  </si>
  <si>
    <t>滞在目的
Purpose of Stay</t>
    <rPh sb="0" eb="2">
      <t>タイザイ</t>
    </rPh>
    <rPh sb="2" eb="4">
      <t>モクテキ</t>
    </rPh>
    <phoneticPr fontId="3"/>
  </si>
  <si>
    <t>日本で進学希望
Enter school of higher education in Japan</t>
    <rPh sb="0" eb="2">
      <t>ニホン</t>
    </rPh>
    <rPh sb="3" eb="5">
      <t>シンガク</t>
    </rPh>
    <rPh sb="5" eb="7">
      <t>キボウ</t>
    </rPh>
    <phoneticPr fontId="3"/>
  </si>
  <si>
    <t>進学希望先学校名
Name of the school</t>
    <rPh sb="0" eb="2">
      <t>シンガク</t>
    </rPh>
    <rPh sb="2" eb="4">
      <t>キボウ</t>
    </rPh>
    <rPh sb="4" eb="5">
      <t>サキ</t>
    </rPh>
    <rPh sb="5" eb="7">
      <t>ガッコウ</t>
    </rPh>
    <rPh sb="7" eb="8">
      <t>メイ</t>
    </rPh>
    <phoneticPr fontId="3"/>
  </si>
  <si>
    <t>希望学科・専攻
Faculty/Subject</t>
    <rPh sb="0" eb="2">
      <t>キボウ</t>
    </rPh>
    <rPh sb="2" eb="4">
      <t>ガッカ</t>
    </rPh>
    <rPh sb="5" eb="7">
      <t>センコウ</t>
    </rPh>
    <rPh sb="7" eb="8">
      <t>コウメイ</t>
    </rPh>
    <phoneticPr fontId="3"/>
  </si>
  <si>
    <t>帰国
Return to home country</t>
    <rPh sb="0" eb="2">
      <t>キコク</t>
    </rPh>
    <phoneticPr fontId="3"/>
  </si>
  <si>
    <t>日本での就職
Find work in Japan</t>
    <rPh sb="0" eb="2">
      <t>ニホン</t>
    </rPh>
    <rPh sb="4" eb="6">
      <t>シュウショク</t>
    </rPh>
    <phoneticPr fontId="3"/>
  </si>
  <si>
    <t>その他
Others</t>
    <rPh sb="2" eb="3">
      <t>ホカ</t>
    </rPh>
    <phoneticPr fontId="3"/>
  </si>
  <si>
    <t xml:space="preserve">学費（税別）
Tuition fee（Tax not included) </t>
    <rPh sb="0" eb="2">
      <t>ガクヒ</t>
    </rPh>
    <rPh sb="3" eb="5">
      <t>ゼイベツ</t>
    </rPh>
    <phoneticPr fontId="3"/>
  </si>
  <si>
    <t>円
yen</t>
    <rPh sb="0" eb="1">
      <t>エン</t>
    </rPh>
    <phoneticPr fontId="3"/>
  </si>
  <si>
    <t>生活費
Living expenses</t>
    <rPh sb="0" eb="3">
      <t>セイカツヒ</t>
    </rPh>
    <phoneticPr fontId="3"/>
  </si>
  <si>
    <t>月額
monthly</t>
    <rPh sb="0" eb="2">
      <t>ゲツガク</t>
    </rPh>
    <phoneticPr fontId="3"/>
  </si>
  <si>
    <t>支払い方法
Means of payment</t>
    <rPh sb="0" eb="2">
      <t>シハラ</t>
    </rPh>
    <rPh sb="3" eb="5">
      <t>ホウホウ</t>
    </rPh>
    <phoneticPr fontId="3"/>
  </si>
  <si>
    <t>◆ 日本に留学する目的・理由を具体的に書いてください　Please write reason and purpose of study in Japan concretely.</t>
    <rPh sb="2" eb="4">
      <t>ニホン</t>
    </rPh>
    <rPh sb="5" eb="7">
      <t>リュウガク</t>
    </rPh>
    <rPh sb="9" eb="11">
      <t>モクテキ</t>
    </rPh>
    <rPh sb="12" eb="14">
      <t>リユウ</t>
    </rPh>
    <rPh sb="15" eb="18">
      <t>グタイテキ</t>
    </rPh>
    <rPh sb="19" eb="20">
      <t>カ</t>
    </rPh>
    <phoneticPr fontId="3"/>
  </si>
  <si>
    <t>本人
Self</t>
    <rPh sb="0" eb="2">
      <t>ホンニン</t>
    </rPh>
    <phoneticPr fontId="3"/>
  </si>
  <si>
    <t>生年月日
Date of Birth Y/M/D</t>
    <rPh sb="0" eb="2">
      <t>セイネン</t>
    </rPh>
    <rPh sb="2" eb="4">
      <t>ガッピ</t>
    </rPh>
    <phoneticPr fontId="3"/>
  </si>
  <si>
    <t>職業
Occupation</t>
    <rPh sb="0" eb="2">
      <t>ショクギョウ</t>
    </rPh>
    <phoneticPr fontId="3"/>
  </si>
  <si>
    <t>卒業年月
Finish Y/M</t>
    <rPh sb="0" eb="2">
      <t>ソツギョウ</t>
    </rPh>
    <rPh sb="2" eb="4">
      <t>ネンゲツ</t>
    </rPh>
    <phoneticPr fontId="3"/>
  </si>
  <si>
    <t>１年
1year</t>
    <rPh sb="1" eb="2">
      <t>ネン</t>
    </rPh>
    <phoneticPr fontId="3"/>
  </si>
  <si>
    <r>
      <t xml:space="preserve">有
</t>
    </r>
    <r>
      <rPr>
        <sz val="8"/>
        <rFont val="ＭＳ Ｐ明朝"/>
        <family val="1"/>
        <charset val="128"/>
      </rPr>
      <t>Married</t>
    </r>
    <rPh sb="0" eb="1">
      <t>アリ</t>
    </rPh>
    <phoneticPr fontId="3"/>
  </si>
  <si>
    <t>査証申請予定　　領事館
Place to apply visa</t>
    <rPh sb="0" eb="2">
      <t>サショウ</t>
    </rPh>
    <rPh sb="2" eb="4">
      <t>シンセイ</t>
    </rPh>
    <rPh sb="4" eb="6">
      <t>ヨテイ</t>
    </rPh>
    <rPh sb="8" eb="11">
      <t>リョウジカン</t>
    </rPh>
    <rPh sb="11" eb="12">
      <t>キカン</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</si>
</sst>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yyyy&quot;年&quot;mm&quot;月&quot;dd&quot;日&quot;"/>
    <numFmt numFmtId="177" formatCode="yyyy&quot;年&quot;mm&quot;月&quot;"/>
    <numFmt numFmtId="178" formatCode="#,##0_ "/>
    <numFmt numFmtId="179" formatCode="yyyy/m/d;@"/>
  </numFmts>
  <fonts count="25">
    <font>
      <sz val="11"/>
      <color theme="1"/>
      <name val="游ゴシック"/>
      <family val="2"/>
      <charset val="128"/>
      <scheme val="minor"/>
    </font>
    <font>
      <sz val="6"/>
      <name val="游ゴシック"/>
      <family val="2"/>
      <charset val="128"/>
      <scheme val="minor"/>
    </font>
    <font>
      <sz val="9"/>
      <name val="ＭＳ Ｐ明朝"/>
      <family val="1"/>
      <charset val="128"/>
    </font>
    <font>
      <sz val="6"/>
      <name val="ＭＳ Ｐゴシック"/>
      <family val="3"/>
      <charset val="128"/>
    </font>
    <font>
      <sz val="9"/>
      <color theme="1"/>
      <name val="ＭＳ Ｐ明朝"/>
      <family val="1"/>
      <charset val="128"/>
    </font>
    <font>
      <sz val="11"/>
      <color theme="1"/>
      <name val="ＭＳ Ｐ明朝"/>
      <family val="1"/>
      <charset val="128"/>
    </font>
    <font>
      <b/>
      <sz val="11"/>
      <color theme="1"/>
      <name val="ＭＳ Ｐ明朝"/>
      <family val="1"/>
      <charset val="128"/>
    </font>
    <font>
      <b/>
      <sz val="18"/>
      <color theme="1"/>
      <name val="ＭＳ Ｐ明朝"/>
      <family val="1"/>
      <charset val="128"/>
    </font>
    <font>
      <sz val="8"/>
      <name val="ＭＳ Ｐ明朝"/>
      <family val="1"/>
      <charset val="128"/>
    </font>
    <font>
      <sz val="12"/>
      <name val="ＭＳ Ｐ明朝"/>
      <family val="1"/>
      <charset val="128"/>
    </font>
    <font>
      <b/>
      <sz val="10"/>
      <name val="ＭＳ Ｐ明朝"/>
      <family val="1"/>
      <charset val="128"/>
    </font>
    <font>
      <b/>
      <sz val="9"/>
      <color indexed="81"/>
      <name val="ＭＳ Ｐゴシック"/>
      <family val="3"/>
      <charset val="128"/>
    </font>
    <font>
      <sz val="8"/>
      <color indexed="81"/>
      <name val="ＭＳ Ｐゴシック"/>
      <family val="3"/>
      <charset val="128"/>
    </font>
    <font>
      <sz val="9"/>
      <color indexed="81"/>
      <name val="SimHei"/>
      <family val="3"/>
    </font>
    <font>
      <sz val="7"/>
      <name val="ＭＳ Ｐ明朝"/>
      <family val="1"/>
      <charset val="128"/>
    </font>
    <font>
      <b/>
      <sz val="8"/>
      <name val="ＭＳ Ｐ明朝"/>
      <family val="1"/>
      <charset val="128"/>
    </font>
    <font>
      <b/>
      <sz val="11"/>
      <name val="ＭＳ Ｐ明朝"/>
      <family val="1"/>
      <charset val="128"/>
    </font>
    <font>
      <b/>
      <sz val="18"/>
      <name val="ＭＳ Ｐ明朝"/>
      <family val="1"/>
      <charset val="128"/>
    </font>
    <font>
      <sz val="10"/>
      <name val="ＭＳ Ｐ明朝"/>
      <family val="1"/>
      <charset val="128"/>
    </font>
    <font>
      <sz val="9"/>
      <color indexed="81"/>
      <name val="ＭＳ Ｐゴシック"/>
      <family val="3"/>
      <charset val="128"/>
    </font>
    <font>
      <u/>
      <sz val="11"/>
      <color theme="10"/>
      <name val="游ゴシック"/>
      <family val="2"/>
      <charset val="128"/>
      <scheme val="minor"/>
    </font>
    <font>
      <sz val="8"/>
      <color indexed="9"/>
      <name val="ＭＳ Ｐ明朝"/>
      <family val="1"/>
      <charset val="128"/>
    </font>
    <font>
      <sz val="18"/>
      <name val="ＭＳ Ｐ明朝"/>
      <family val="1"/>
      <charset val="128"/>
    </font>
    <font>
      <u/>
      <sz val="9"/>
      <color theme="10"/>
      <name val="ＭＳ Ｐ明朝"/>
      <family val="1"/>
      <charset val="128"/>
    </font>
    <font>
      <b/>
      <sz val="9"/>
      <name val="ＭＳ Ｐ明朝"/>
      <family val="1"/>
      <charset val="128"/>
    </font>
  </fonts>
  <fills count="4">
    <fill>
      <patternFill patternType="none"/>
    </fill>
    <fill>
      <patternFill patternType="gray125"/>
    </fill>
    <fill>
      <patternFill patternType="solid">
        <fgColor theme="7" tint="0.59999389629810485"/>
        <bgColor indexed="64"/>
      </patternFill>
    </fill>
    <fill>
      <patternFill patternType="solid">
        <fgColor theme="7" tint="0.79998168889431442"/>
        <bgColor indexed="64"/>
      </patternFill>
    </fill>
  </fills>
  <borders count="4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right style="thin">
        <color indexed="64"/>
      </right>
      <top style="thin">
        <color indexed="64"/>
      </top>
      <bottom style="thin">
        <color indexed="64"/>
      </bottom>
      <diagonal/>
    </border>
    <border>
      <left/>
      <right/>
      <top/>
      <bottom style="hair">
        <color indexed="64"/>
      </bottom>
      <diagonal/>
    </border>
    <border>
      <left style="hair">
        <color indexed="64"/>
      </left>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hair">
        <color indexed="64"/>
      </bottom>
      <diagonal style="thin">
        <color indexed="64"/>
      </diagonal>
    </border>
  </borders>
  <cellStyleXfs count="2">
    <xf numFmtId="0" fontId="0" fillId="0" borderId="0">
      <alignment vertical="center"/>
    </xf>
    <xf numFmtId="0" fontId="20" fillId="0" borderId="0" applyNumberFormat="0" applyFill="0" applyBorder="0" applyAlignment="0" applyProtection="0">
      <alignment vertical="center"/>
    </xf>
  </cellStyleXfs>
  <cellXfs count="507">
    <xf numFmtId="0" fontId="0" fillId="0" borderId="0" xfId="0">
      <alignment vertical="center"/>
    </xf>
    <xf numFmtId="0" fontId="8" fillId="0" borderId="0" xfId="0" applyFont="1" applyAlignment="1">
      <alignment horizontal="left" vertical="center"/>
    </xf>
    <xf numFmtId="0" fontId="8" fillId="0" borderId="0" xfId="0" applyFont="1" applyAlignment="1">
      <alignment horizontal="right" vertical="center"/>
    </xf>
    <xf numFmtId="0" fontId="8" fillId="0" borderId="0" xfId="0" applyFont="1">
      <alignment vertical="center"/>
    </xf>
    <xf numFmtId="0" fontId="8" fillId="0" borderId="0" xfId="0" applyFont="1" applyAlignment="1" applyProtection="1">
      <alignment horizontal="left" vertical="center"/>
      <protection locked="0"/>
    </xf>
    <xf numFmtId="0" fontId="8" fillId="0" borderId="0" xfId="0" applyFont="1" applyProtection="1">
      <alignment vertical="center"/>
      <protection locked="0"/>
    </xf>
    <xf numFmtId="0" fontId="8" fillId="0" borderId="0" xfId="0" applyFont="1" applyAlignment="1" applyProtection="1">
      <alignment horizontal="right" vertical="center"/>
      <protection locked="0"/>
    </xf>
    <xf numFmtId="0" fontId="5" fillId="0" borderId="0" xfId="0" applyFont="1" applyAlignment="1" applyProtection="1">
      <alignment horizontal="center" vertical="center"/>
      <protection locked="0"/>
    </xf>
    <xf numFmtId="0" fontId="8" fillId="0" borderId="0" xfId="0" applyFont="1" applyAlignment="1" applyProtection="1">
      <alignment horizontal="center" vertical="center"/>
      <protection locked="0"/>
    </xf>
    <xf numFmtId="0" fontId="2" fillId="0" borderId="0" xfId="0" applyFont="1" applyAlignment="1" applyProtection="1">
      <alignment horizontal="center" vertical="center"/>
      <protection locked="0"/>
    </xf>
    <xf numFmtId="0" fontId="5" fillId="0" borderId="0" xfId="0" applyFont="1" applyAlignment="1">
      <alignment horizontal="center" vertical="center"/>
    </xf>
    <xf numFmtId="0" fontId="2" fillId="0" borderId="2" xfId="0" applyFont="1" applyFill="1" applyBorder="1" applyAlignment="1">
      <alignment vertical="center" shrinkToFit="1"/>
    </xf>
    <xf numFmtId="0" fontId="8" fillId="0" borderId="0" xfId="0" applyFont="1" applyFill="1" applyAlignment="1">
      <alignment horizontal="center" vertical="center" shrinkToFit="1"/>
    </xf>
    <xf numFmtId="0" fontId="2" fillId="0" borderId="0" xfId="0" applyFont="1" applyFill="1" applyAlignment="1">
      <alignment horizontal="right" vertical="center"/>
    </xf>
    <xf numFmtId="0" fontId="2" fillId="0" borderId="0" xfId="0" applyFont="1" applyFill="1" applyAlignment="1">
      <alignment horizontal="center" vertical="center"/>
    </xf>
    <xf numFmtId="0" fontId="5" fillId="0" borderId="0" xfId="0" applyFont="1" applyFill="1" applyAlignment="1">
      <alignment horizontal="center" vertical="center"/>
    </xf>
    <xf numFmtId="0" fontId="10" fillId="0" borderId="0" xfId="0" applyFont="1" applyFill="1" applyAlignment="1">
      <alignment horizontal="left"/>
    </xf>
    <xf numFmtId="0" fontId="18" fillId="0" borderId="0" xfId="0" applyFont="1" applyFill="1" applyAlignment="1">
      <alignment horizontal="center" vertical="center"/>
    </xf>
    <xf numFmtId="0" fontId="8" fillId="0" borderId="0" xfId="0" applyFont="1" applyFill="1">
      <alignment vertical="center"/>
    </xf>
    <xf numFmtId="0" fontId="8" fillId="0" borderId="0" xfId="0" applyFont="1" applyFill="1" applyAlignment="1">
      <alignment horizontal="left" vertical="center"/>
    </xf>
    <xf numFmtId="0" fontId="2" fillId="0" borderId="0" xfId="0" applyFont="1" applyAlignment="1">
      <alignment horizontal="left" vertical="center"/>
    </xf>
    <xf numFmtId="0" fontId="15" fillId="0" borderId="0" xfId="0" applyFont="1">
      <alignment vertical="center"/>
    </xf>
    <xf numFmtId="0" fontId="2" fillId="0" borderId="0" xfId="0" applyFont="1" applyAlignment="1">
      <alignment horizontal="center" vertical="center"/>
    </xf>
    <xf numFmtId="0" fontId="8" fillId="0" borderId="0" xfId="0" applyFont="1" applyAlignment="1">
      <alignment horizontal="center" vertical="center"/>
    </xf>
    <xf numFmtId="0" fontId="2" fillId="0" borderId="0" xfId="0" applyFont="1" applyAlignment="1">
      <alignment horizontal="left" vertical="center"/>
    </xf>
    <xf numFmtId="0" fontId="2" fillId="0" borderId="19" xfId="0" applyFont="1" applyBorder="1" applyAlignment="1">
      <alignment horizontal="center" vertical="center" shrinkToFit="1"/>
    </xf>
    <xf numFmtId="0" fontId="4" fillId="0" borderId="7" xfId="0" applyFont="1" applyFill="1" applyBorder="1" applyAlignment="1">
      <alignment vertical="center" shrinkToFit="1"/>
    </xf>
    <xf numFmtId="0" fontId="2" fillId="0" borderId="0" xfId="0" applyFont="1">
      <alignment vertical="center"/>
    </xf>
    <xf numFmtId="0" fontId="16" fillId="0" borderId="0" xfId="0" applyFont="1" applyFill="1" applyAlignment="1">
      <alignment horizontal="left"/>
    </xf>
    <xf numFmtId="0" fontId="2" fillId="0" borderId="19" xfId="0" applyFont="1" applyFill="1" applyBorder="1" applyAlignment="1">
      <alignment horizontal="left" vertical="center" shrinkToFit="1"/>
    </xf>
    <xf numFmtId="0" fontId="2" fillId="0" borderId="19" xfId="0" applyFont="1" applyBorder="1" applyAlignment="1">
      <alignment horizontal="left" vertical="center" shrinkToFit="1"/>
    </xf>
    <xf numFmtId="0" fontId="5" fillId="0" borderId="0" xfId="0" applyFont="1" applyFill="1" applyAlignment="1">
      <alignment horizontal="left" vertical="center"/>
    </xf>
    <xf numFmtId="0" fontId="5" fillId="0" borderId="0" xfId="0" applyFont="1" applyFill="1" applyAlignment="1" applyProtection="1">
      <alignment horizontal="center" vertical="center"/>
      <protection locked="0"/>
    </xf>
    <xf numFmtId="0" fontId="18" fillId="0" borderId="0" xfId="0" applyFont="1" applyFill="1" applyAlignment="1" applyProtection="1">
      <alignment horizontal="center" vertical="center"/>
      <protection locked="0"/>
    </xf>
    <xf numFmtId="0" fontId="8" fillId="0" borderId="0" xfId="0" applyFont="1" applyFill="1" applyAlignment="1" applyProtection="1">
      <alignment horizontal="center" vertical="center"/>
      <protection locked="0"/>
    </xf>
    <xf numFmtId="0" fontId="8" fillId="0" borderId="0" xfId="0" applyFont="1" applyFill="1" applyAlignment="1">
      <alignment horizontal="right" vertical="center"/>
    </xf>
    <xf numFmtId="0" fontId="15" fillId="0" borderId="0" xfId="0" applyFont="1" applyFill="1" applyAlignment="1">
      <alignment horizontal="left" vertical="center"/>
    </xf>
    <xf numFmtId="0" fontId="2" fillId="0" borderId="0" xfId="0" applyFont="1" applyFill="1" applyAlignment="1">
      <alignment horizontal="left" vertical="center"/>
    </xf>
    <xf numFmtId="0" fontId="2" fillId="0" borderId="0" xfId="0" applyFont="1" applyFill="1" applyAlignment="1" applyProtection="1">
      <alignment horizontal="center" vertical="center"/>
      <protection locked="0"/>
    </xf>
    <xf numFmtId="0" fontId="4" fillId="0" borderId="0" xfId="0" applyFont="1" applyFill="1" applyAlignment="1" applyProtection="1">
      <alignment horizontal="center" vertical="center"/>
      <protection locked="0"/>
    </xf>
    <xf numFmtId="0" fontId="4" fillId="0" borderId="0" xfId="0" applyFont="1" applyFill="1" applyAlignment="1">
      <alignment horizontal="center" vertical="center"/>
    </xf>
    <xf numFmtId="0" fontId="2" fillId="0" borderId="2" xfId="0" applyFont="1" applyFill="1" applyBorder="1" applyAlignment="1">
      <alignment horizontal="center" vertical="center"/>
    </xf>
    <xf numFmtId="0" fontId="2" fillId="0" borderId="7" xfId="0" applyFont="1" applyFill="1" applyBorder="1" applyAlignment="1">
      <alignment horizontal="center" vertical="center"/>
    </xf>
    <xf numFmtId="0" fontId="8" fillId="0" borderId="0" xfId="0" applyFont="1" applyFill="1" applyAlignment="1">
      <alignment horizontal="center" vertical="center"/>
    </xf>
    <xf numFmtId="0" fontId="2" fillId="0" borderId="0" xfId="0" applyFont="1" applyFill="1" applyAlignment="1">
      <alignment vertical="center" shrinkToFit="1"/>
    </xf>
    <xf numFmtId="0" fontId="4" fillId="0" borderId="0" xfId="0" applyFont="1" applyFill="1" applyAlignment="1">
      <alignment vertical="center" shrinkToFit="1"/>
    </xf>
    <xf numFmtId="0" fontId="2" fillId="0" borderId="24" xfId="0" applyFont="1" applyFill="1" applyBorder="1" applyAlignment="1" applyProtection="1">
      <alignment vertical="center" wrapText="1" shrinkToFit="1"/>
      <protection locked="0"/>
    </xf>
    <xf numFmtId="0" fontId="2" fillId="0" borderId="26" xfId="0" applyFont="1" applyFill="1" applyBorder="1" applyAlignment="1" applyProtection="1">
      <alignment vertical="center" wrapText="1" shrinkToFit="1"/>
      <protection locked="0"/>
    </xf>
    <xf numFmtId="0" fontId="2" fillId="0" borderId="6" xfId="0" applyFont="1" applyFill="1" applyBorder="1" applyAlignment="1" applyProtection="1">
      <alignment vertical="center" wrapText="1" shrinkToFit="1"/>
      <protection locked="0"/>
    </xf>
    <xf numFmtId="0" fontId="2" fillId="0" borderId="4" xfId="0" applyFont="1" applyFill="1" applyBorder="1" applyAlignment="1" applyProtection="1">
      <alignment vertical="center" wrapText="1" shrinkToFit="1"/>
      <protection locked="0"/>
    </xf>
    <xf numFmtId="0" fontId="8" fillId="0" borderId="0" xfId="0" applyFont="1" applyFill="1" applyAlignment="1" applyProtection="1">
      <alignment horizontal="left" vertical="center"/>
      <protection locked="0"/>
    </xf>
    <xf numFmtId="0" fontId="8" fillId="0" borderId="0" xfId="0" applyFont="1" applyFill="1" applyProtection="1">
      <alignment vertical="center"/>
      <protection locked="0"/>
    </xf>
    <xf numFmtId="0" fontId="8" fillId="0" borderId="0" xfId="0" applyFont="1" applyFill="1" applyAlignment="1" applyProtection="1">
      <alignment horizontal="right" vertical="center"/>
      <protection locked="0"/>
    </xf>
    <xf numFmtId="0" fontId="22" fillId="0" borderId="0" xfId="0" applyFont="1" applyAlignment="1" applyProtection="1">
      <alignment horizontal="center" vertical="center"/>
    </xf>
    <xf numFmtId="0" fontId="8" fillId="0" borderId="0" xfId="0" applyFont="1" applyAlignment="1" applyProtection="1">
      <alignment horizontal="center" vertical="center" shrinkToFit="1"/>
    </xf>
    <xf numFmtId="0" fontId="8" fillId="0" borderId="0" xfId="0" applyFont="1" applyAlignment="1" applyProtection="1">
      <alignment horizontal="center" vertical="center"/>
    </xf>
    <xf numFmtId="0" fontId="2" fillId="0" borderId="0" xfId="0" applyFont="1" applyAlignment="1" applyProtection="1">
      <alignment horizontal="right" vertical="center"/>
    </xf>
    <xf numFmtId="0" fontId="2" fillId="0" borderId="0" xfId="0" applyFont="1" applyAlignment="1" applyProtection="1">
      <alignment horizontal="left" vertical="center"/>
    </xf>
    <xf numFmtId="0" fontId="2" fillId="0" borderId="0" xfId="0" applyFont="1" applyAlignment="1" applyProtection="1">
      <alignment horizontal="center" vertical="center"/>
    </xf>
    <xf numFmtId="0" fontId="5" fillId="0" borderId="0" xfId="0" applyFont="1" applyAlignment="1" applyProtection="1">
      <alignment horizontal="center" vertical="center"/>
    </xf>
    <xf numFmtId="0" fontId="4" fillId="0" borderId="0" xfId="0" applyFont="1" applyAlignment="1" applyProtection="1">
      <alignment vertical="center" shrinkToFit="1"/>
    </xf>
    <xf numFmtId="0" fontId="4" fillId="0" borderId="0" xfId="0" applyFont="1" applyAlignment="1" applyProtection="1">
      <alignment horizontal="center" vertical="center"/>
    </xf>
    <xf numFmtId="0" fontId="2" fillId="0" borderId="0" xfId="0" applyFont="1" applyAlignment="1" applyProtection="1">
      <alignment vertical="center" shrinkToFit="1"/>
    </xf>
    <xf numFmtId="0" fontId="24" fillId="0" borderId="0" xfId="0" applyFont="1" applyAlignment="1" applyProtection="1">
      <alignment horizontal="left"/>
    </xf>
    <xf numFmtId="0" fontId="2" fillId="0" borderId="0" xfId="0" applyFont="1" applyAlignment="1" applyProtection="1">
      <alignment horizontal="center" vertical="center" shrinkToFit="1"/>
    </xf>
    <xf numFmtId="0" fontId="10" fillId="0" borderId="0" xfId="0" applyFont="1" applyAlignment="1" applyProtection="1">
      <alignment horizontal="left"/>
    </xf>
    <xf numFmtId="0" fontId="18" fillId="0" borderId="0" xfId="0" applyFont="1" applyAlignment="1" applyProtection="1">
      <alignment horizontal="center" vertical="center"/>
    </xf>
    <xf numFmtId="0" fontId="16" fillId="0" borderId="0" xfId="0" applyFont="1" applyAlignment="1" applyProtection="1">
      <alignment horizontal="left"/>
    </xf>
    <xf numFmtId="0" fontId="5" fillId="0" borderId="0" xfId="0" applyFont="1" applyFill="1" applyAlignment="1" applyProtection="1">
      <alignment horizontal="center" vertical="center"/>
    </xf>
    <xf numFmtId="0" fontId="17" fillId="0" borderId="0" xfId="0" applyFont="1" applyFill="1" applyAlignment="1" applyProtection="1">
      <alignment horizontal="center" vertical="center" shrinkToFit="1"/>
    </xf>
    <xf numFmtId="0" fontId="4" fillId="0" borderId="0" xfId="0" applyFont="1" applyFill="1" applyAlignment="1" applyProtection="1">
      <alignment horizontal="center" vertical="center" shrinkToFit="1"/>
    </xf>
    <xf numFmtId="0" fontId="2" fillId="0" borderId="0" xfId="0" applyFont="1" applyFill="1" applyAlignment="1" applyProtection="1">
      <alignment horizontal="left" vertical="center" shrinkToFit="1"/>
    </xf>
    <xf numFmtId="0" fontId="2" fillId="0" borderId="0" xfId="0" applyFont="1" applyFill="1" applyAlignment="1" applyProtection="1">
      <alignment vertical="center" shrinkToFit="1"/>
    </xf>
    <xf numFmtId="0" fontId="4" fillId="0" borderId="0" xfId="0" applyFont="1" applyFill="1" applyAlignment="1" applyProtection="1">
      <alignment horizontal="center" vertical="center"/>
    </xf>
    <xf numFmtId="0" fontId="2" fillId="0" borderId="0" xfId="0" applyFont="1" applyFill="1" applyAlignment="1" applyProtection="1">
      <alignment horizontal="left" vertical="center"/>
    </xf>
    <xf numFmtId="0" fontId="2" fillId="0" borderId="0" xfId="0" applyFont="1" applyFill="1" applyAlignment="1" applyProtection="1">
      <alignment horizontal="center" vertical="center" shrinkToFit="1"/>
    </xf>
    <xf numFmtId="0" fontId="2" fillId="0" borderId="0" xfId="0" applyFont="1" applyFill="1" applyAlignment="1" applyProtection="1">
      <alignment horizontal="center" vertical="center"/>
    </xf>
    <xf numFmtId="0" fontId="2" fillId="0" borderId="0" xfId="0" applyFont="1" applyFill="1" applyAlignment="1" applyProtection="1">
      <alignment horizontal="right" vertical="center"/>
    </xf>
    <xf numFmtId="0" fontId="4" fillId="0" borderId="0" xfId="0" applyFont="1" applyFill="1" applyAlignment="1" applyProtection="1">
      <alignment vertical="center" shrinkToFit="1"/>
    </xf>
    <xf numFmtId="0" fontId="4" fillId="0" borderId="0" xfId="0" applyFont="1" applyFill="1" applyAlignment="1" applyProtection="1">
      <alignment horizontal="left" vertical="center"/>
    </xf>
    <xf numFmtId="176" fontId="2" fillId="0" borderId="0" xfId="0" applyNumberFormat="1" applyFont="1" applyFill="1" applyAlignment="1" applyProtection="1">
      <alignment vertical="center" shrinkToFit="1"/>
    </xf>
    <xf numFmtId="176" fontId="2" fillId="0" borderId="7" xfId="0" applyNumberFormat="1" applyFont="1" applyFill="1" applyBorder="1" applyAlignment="1" applyProtection="1">
      <alignment vertical="center" shrinkToFit="1"/>
    </xf>
    <xf numFmtId="0" fontId="8" fillId="0" borderId="0" xfId="0" applyFont="1" applyFill="1" applyAlignment="1" applyProtection="1">
      <alignment horizontal="center" vertical="center" shrinkToFit="1"/>
    </xf>
    <xf numFmtId="0" fontId="8" fillId="0" borderId="0" xfId="0" applyFont="1" applyFill="1" applyAlignment="1" applyProtection="1">
      <alignment horizontal="center" vertical="center"/>
    </xf>
    <xf numFmtId="0" fontId="16" fillId="0" borderId="0" xfId="0" applyFont="1" applyFill="1" applyAlignment="1" applyProtection="1">
      <alignment shrinkToFit="1"/>
    </xf>
    <xf numFmtId="0" fontId="2" fillId="0" borderId="5" xfId="0" applyFont="1" applyFill="1" applyBorder="1" applyAlignment="1" applyProtection="1">
      <alignment vertical="top" wrapText="1"/>
    </xf>
    <xf numFmtId="0" fontId="2" fillId="0" borderId="0" xfId="0" applyFont="1" applyFill="1" applyAlignment="1" applyProtection="1">
      <alignment vertical="center"/>
    </xf>
    <xf numFmtId="0" fontId="2" fillId="0" borderId="0" xfId="0" applyFont="1" applyFill="1" applyAlignment="1" applyProtection="1">
      <alignment vertical="center" wrapText="1"/>
    </xf>
    <xf numFmtId="0" fontId="2" fillId="0" borderId="0" xfId="0" applyFont="1" applyFill="1" applyProtection="1">
      <alignment vertical="center"/>
    </xf>
    <xf numFmtId="0" fontId="2" fillId="0" borderId="0" xfId="0" applyFont="1" applyFill="1" applyAlignment="1" applyProtection="1">
      <alignment vertical="center" wrapText="1" shrinkToFit="1"/>
    </xf>
    <xf numFmtId="0" fontId="2" fillId="0" borderId="7" xfId="0" applyFont="1" applyFill="1" applyBorder="1" applyProtection="1">
      <alignment vertical="center"/>
    </xf>
    <xf numFmtId="0" fontId="4" fillId="0" borderId="5" xfId="0" applyFont="1" applyFill="1" applyBorder="1" applyAlignment="1" applyProtection="1">
      <alignment horizontal="center" vertical="center"/>
    </xf>
    <xf numFmtId="0" fontId="16" fillId="0" borderId="0" xfId="0" applyFont="1" applyFill="1" applyAlignment="1" applyProtection="1"/>
    <xf numFmtId="0" fontId="18" fillId="0" borderId="0" xfId="0" applyFont="1" applyFill="1" applyAlignment="1" applyProtection="1"/>
    <xf numFmtId="0" fontId="2" fillId="0" borderId="0" xfId="0" applyFont="1" applyFill="1" applyAlignment="1" applyProtection="1"/>
    <xf numFmtId="0" fontId="2" fillId="0" borderId="0" xfId="0" applyFont="1" applyFill="1" applyAlignment="1" applyProtection="1">
      <alignment horizontal="left"/>
    </xf>
    <xf numFmtId="0" fontId="5" fillId="0" borderId="0" xfId="0" applyFont="1" applyFill="1" applyAlignment="1" applyProtection="1">
      <alignment horizontal="center" vertical="center" shrinkToFit="1"/>
    </xf>
    <xf numFmtId="0" fontId="21" fillId="0" borderId="0" xfId="0" applyFont="1" applyFill="1" applyAlignment="1" applyProtection="1">
      <alignment horizontal="center" vertical="center"/>
    </xf>
    <xf numFmtId="0" fontId="8" fillId="0" borderId="0" xfId="0" applyFont="1" applyFill="1" applyProtection="1">
      <alignment vertical="center"/>
    </xf>
    <xf numFmtId="0" fontId="8" fillId="0" borderId="0" xfId="0" applyFont="1" applyFill="1" applyAlignment="1" applyProtection="1">
      <alignment horizontal="left" vertical="center"/>
    </xf>
    <xf numFmtId="0" fontId="2" fillId="0" borderId="19" xfId="0" applyFont="1" applyFill="1" applyBorder="1" applyAlignment="1" applyProtection="1">
      <alignment horizontal="left" vertical="center" shrinkToFit="1"/>
    </xf>
    <xf numFmtId="0" fontId="2" fillId="0" borderId="19" xfId="0" applyFont="1" applyFill="1" applyBorder="1" applyAlignment="1" applyProtection="1">
      <alignment horizontal="center" vertical="center" shrinkToFit="1"/>
    </xf>
    <xf numFmtId="0" fontId="8" fillId="0" borderId="0" xfId="0" applyFont="1" applyFill="1" applyAlignment="1" applyProtection="1">
      <alignment horizontal="right" vertical="center"/>
    </xf>
    <xf numFmtId="0" fontId="18" fillId="0" borderId="0" xfId="0" applyFont="1" applyFill="1" applyAlignment="1" applyProtection="1">
      <alignment horizontal="center" vertical="center"/>
    </xf>
    <xf numFmtId="0" fontId="16" fillId="0" borderId="0" xfId="0" applyFont="1" applyFill="1" applyAlignment="1" applyProtection="1">
      <alignment horizontal="left"/>
    </xf>
    <xf numFmtId="0" fontId="10" fillId="0" borderId="0" xfId="0" applyFont="1" applyFill="1" applyAlignment="1" applyProtection="1">
      <alignment horizontal="left"/>
    </xf>
    <xf numFmtId="0" fontId="2" fillId="0" borderId="2" xfId="0" applyFont="1" applyFill="1" applyBorder="1" applyAlignment="1" applyProtection="1">
      <alignment horizontal="center" vertical="center"/>
    </xf>
    <xf numFmtId="0" fontId="2" fillId="0" borderId="7" xfId="0" applyFont="1" applyFill="1" applyBorder="1" applyAlignment="1" applyProtection="1">
      <alignment horizontal="center" vertical="center"/>
    </xf>
    <xf numFmtId="0" fontId="2" fillId="0" borderId="2" xfId="0" applyFont="1" applyFill="1" applyBorder="1" applyAlignment="1" applyProtection="1">
      <alignment vertical="center" shrinkToFit="1"/>
    </xf>
    <xf numFmtId="0" fontId="4" fillId="0" borderId="7" xfId="0" applyFont="1" applyFill="1" applyBorder="1" applyAlignment="1" applyProtection="1">
      <alignment vertical="center" shrinkToFit="1"/>
    </xf>
    <xf numFmtId="0" fontId="2" fillId="0" borderId="2" xfId="0" applyFont="1" applyFill="1" applyBorder="1" applyAlignment="1" applyProtection="1">
      <alignment horizontal="center" vertical="center" shrinkToFit="1"/>
    </xf>
    <xf numFmtId="0" fontId="18" fillId="0" borderId="2" xfId="0" applyFont="1" applyFill="1" applyBorder="1" applyAlignment="1" applyProtection="1">
      <alignment horizontal="center" vertical="center" shrinkToFit="1"/>
    </xf>
    <xf numFmtId="0" fontId="10" fillId="0" borderId="0" xfId="0" applyFont="1" applyFill="1" applyProtection="1">
      <alignment vertical="center"/>
    </xf>
    <xf numFmtId="0" fontId="15" fillId="0" borderId="0" xfId="0" applyFont="1" applyFill="1" applyAlignment="1" applyProtection="1">
      <alignment horizontal="left" vertical="center"/>
    </xf>
    <xf numFmtId="176" fontId="2" fillId="0" borderId="2" xfId="0" applyNumberFormat="1" applyFont="1" applyFill="1" applyBorder="1" applyAlignment="1" applyProtection="1">
      <alignment horizontal="left" vertical="center" shrinkToFit="1"/>
    </xf>
    <xf numFmtId="176" fontId="2" fillId="0" borderId="3" xfId="0" applyNumberFormat="1" applyFont="1" applyFill="1" applyBorder="1" applyAlignment="1" applyProtection="1">
      <alignment horizontal="left" vertical="center" shrinkToFit="1"/>
    </xf>
    <xf numFmtId="176" fontId="2" fillId="0" borderId="7" xfId="0" applyNumberFormat="1" applyFont="1" applyFill="1" applyBorder="1" applyAlignment="1" applyProtection="1">
      <alignment horizontal="left" vertical="center" shrinkToFit="1"/>
    </xf>
    <xf numFmtId="176" fontId="2" fillId="0" borderId="8" xfId="0" applyNumberFormat="1" applyFont="1" applyFill="1" applyBorder="1" applyAlignment="1" applyProtection="1">
      <alignment horizontal="left" vertical="center" shrinkToFit="1"/>
    </xf>
    <xf numFmtId="0" fontId="18" fillId="0" borderId="0" xfId="0" applyFont="1" applyFill="1" applyAlignment="1" applyProtection="1">
      <alignment horizontal="center" vertical="center" shrinkToFit="1"/>
    </xf>
    <xf numFmtId="0" fontId="18" fillId="0" borderId="0" xfId="0" applyFont="1" applyFill="1" applyBorder="1" applyAlignment="1" applyProtection="1">
      <alignment horizontal="center" vertical="center" shrinkToFit="1"/>
    </xf>
    <xf numFmtId="0" fontId="16" fillId="0" borderId="7" xfId="0" applyFont="1" applyFill="1" applyBorder="1" applyAlignment="1" applyProtection="1">
      <alignment horizontal="left"/>
    </xf>
    <xf numFmtId="0" fontId="10" fillId="0" borderId="7" xfId="0" applyFont="1" applyFill="1" applyBorder="1" applyAlignment="1" applyProtection="1">
      <alignment horizontal="left"/>
    </xf>
    <xf numFmtId="0" fontId="18" fillId="0" borderId="7" xfId="0" applyFont="1" applyFill="1" applyBorder="1" applyAlignment="1" applyProtection="1">
      <alignment horizontal="center" vertical="center"/>
    </xf>
    <xf numFmtId="0" fontId="8" fillId="0" borderId="7" xfId="0" applyFont="1" applyFill="1" applyBorder="1" applyAlignment="1" applyProtection="1">
      <alignment horizontal="center" vertical="center"/>
    </xf>
    <xf numFmtId="0" fontId="5" fillId="0" borderId="0" xfId="0" applyFont="1" applyFill="1" applyProtection="1">
      <alignment vertical="center"/>
    </xf>
    <xf numFmtId="0" fontId="7" fillId="0" borderId="0" xfId="0" applyFont="1" applyFill="1" applyAlignment="1" applyProtection="1">
      <alignment horizontal="center" vertical="center"/>
    </xf>
    <xf numFmtId="0" fontId="4" fillId="0" borderId="0" xfId="0" applyFont="1" applyFill="1" applyProtection="1">
      <alignment vertical="center"/>
    </xf>
    <xf numFmtId="0" fontId="2" fillId="0" borderId="2" xfId="0" applyFont="1" applyFill="1" applyBorder="1" applyAlignment="1" applyProtection="1">
      <alignment vertical="center" wrapText="1"/>
    </xf>
    <xf numFmtId="0" fontId="2" fillId="0" borderId="3" xfId="0" applyFont="1" applyFill="1" applyBorder="1" applyAlignment="1" applyProtection="1">
      <alignment vertical="center" wrapText="1"/>
    </xf>
    <xf numFmtId="0" fontId="2" fillId="0" borderId="7" xfId="0" applyFont="1" applyFill="1" applyBorder="1" applyAlignment="1" applyProtection="1">
      <alignment vertical="center" wrapText="1"/>
    </xf>
    <xf numFmtId="0" fontId="2" fillId="0" borderId="8" xfId="0" applyFont="1" applyFill="1" applyBorder="1" applyAlignment="1" applyProtection="1">
      <alignment vertical="center" wrapText="1"/>
    </xf>
    <xf numFmtId="0" fontId="9" fillId="0" borderId="0" xfId="0" applyFont="1" applyFill="1" applyAlignment="1" applyProtection="1">
      <alignment horizontal="center" vertical="center"/>
    </xf>
    <xf numFmtId="0" fontId="14" fillId="0" borderId="0" xfId="0" applyFont="1" applyFill="1" applyAlignment="1" applyProtection="1">
      <alignment horizontal="left" vertical="center"/>
    </xf>
    <xf numFmtId="0" fontId="15" fillId="0" borderId="0" xfId="0" applyFont="1" applyFill="1" applyProtection="1">
      <alignment vertical="center"/>
    </xf>
    <xf numFmtId="0" fontId="16" fillId="0" borderId="0" xfId="0" applyFont="1" applyFill="1" applyProtection="1">
      <alignment vertical="center"/>
    </xf>
    <xf numFmtId="0" fontId="15" fillId="2" borderId="0" xfId="0" applyFont="1" applyFill="1" applyAlignment="1" applyProtection="1">
      <alignment horizontal="center" vertical="center"/>
      <protection locked="0"/>
    </xf>
    <xf numFmtId="0" fontId="15" fillId="2" borderId="19" xfId="0" applyFont="1" applyFill="1" applyBorder="1" applyAlignment="1" applyProtection="1">
      <alignment horizontal="center" vertical="center"/>
      <protection locked="0"/>
    </xf>
    <xf numFmtId="0" fontId="4" fillId="0" borderId="2" xfId="0" applyFont="1" applyFill="1" applyBorder="1" applyAlignment="1" applyProtection="1">
      <alignment horizontal="left" vertical="center"/>
      <protection locked="0"/>
    </xf>
    <xf numFmtId="0" fontId="4" fillId="0" borderId="3" xfId="0" applyFont="1" applyFill="1" applyBorder="1" applyAlignment="1" applyProtection="1">
      <alignment horizontal="left" vertical="center"/>
      <protection locked="0"/>
    </xf>
    <xf numFmtId="0" fontId="4" fillId="0" borderId="7" xfId="0" applyFont="1" applyFill="1" applyBorder="1" applyAlignment="1" applyProtection="1">
      <alignment horizontal="left" vertical="center"/>
      <protection locked="0"/>
    </xf>
    <xf numFmtId="0" fontId="4" fillId="0" borderId="8" xfId="0" applyFont="1" applyFill="1" applyBorder="1" applyAlignment="1" applyProtection="1">
      <alignment horizontal="left" vertical="center"/>
      <protection locked="0"/>
    </xf>
    <xf numFmtId="0" fontId="2" fillId="0" borderId="2" xfId="0" applyFont="1" applyFill="1" applyBorder="1" applyAlignment="1" applyProtection="1">
      <alignment horizontal="left" vertical="center" shrinkToFit="1"/>
      <protection locked="0"/>
    </xf>
    <xf numFmtId="0" fontId="2" fillId="0" borderId="3" xfId="0" applyFont="1" applyFill="1" applyBorder="1" applyAlignment="1" applyProtection="1">
      <alignment horizontal="left" vertical="center" shrinkToFit="1"/>
      <protection locked="0"/>
    </xf>
    <xf numFmtId="0" fontId="2" fillId="0" borderId="7" xfId="0" applyFont="1" applyFill="1" applyBorder="1" applyAlignment="1" applyProtection="1">
      <alignment horizontal="left" vertical="center" shrinkToFit="1"/>
      <protection locked="0"/>
    </xf>
    <xf numFmtId="0" fontId="2" fillId="0" borderId="8" xfId="0" applyFont="1" applyFill="1" applyBorder="1" applyAlignment="1" applyProtection="1">
      <alignment horizontal="left" vertical="center" shrinkToFit="1"/>
      <protection locked="0"/>
    </xf>
    <xf numFmtId="0" fontId="15" fillId="0" borderId="0" xfId="0" applyFont="1" applyFill="1" applyAlignment="1" applyProtection="1">
      <alignment horizontal="left" vertical="center"/>
    </xf>
    <xf numFmtId="0" fontId="14" fillId="0" borderId="0" xfId="0" applyFont="1" applyFill="1" applyAlignment="1" applyProtection="1">
      <alignment horizontal="left" vertical="center"/>
    </xf>
    <xf numFmtId="0" fontId="16" fillId="0" borderId="0" xfId="0" applyFont="1" applyFill="1" applyAlignment="1" applyProtection="1">
      <alignment horizontal="center" vertical="center"/>
    </xf>
    <xf numFmtId="0" fontId="2" fillId="0" borderId="19" xfId="0" applyFont="1" applyFill="1" applyBorder="1" applyAlignment="1" applyProtection="1">
      <alignment horizontal="left" vertical="center" shrinkToFit="1"/>
      <protection locked="0"/>
    </xf>
    <xf numFmtId="0" fontId="16" fillId="0" borderId="0" xfId="0" applyFont="1" applyFill="1" applyAlignment="1" applyProtection="1">
      <alignment horizontal="center"/>
    </xf>
    <xf numFmtId="0" fontId="2" fillId="0" borderId="1" xfId="0" applyFont="1" applyFill="1" applyBorder="1" applyAlignment="1" applyProtection="1">
      <alignment horizontal="left" vertical="center" shrinkToFit="1"/>
      <protection locked="0"/>
    </xf>
    <xf numFmtId="0" fontId="2" fillId="0" borderId="6" xfId="0" applyFont="1" applyFill="1" applyBorder="1" applyAlignment="1" applyProtection="1">
      <alignment horizontal="left" vertical="center" shrinkToFit="1"/>
      <protection locked="0"/>
    </xf>
    <xf numFmtId="0" fontId="2" fillId="0" borderId="1" xfId="0" applyFont="1" applyFill="1" applyBorder="1" applyAlignment="1" applyProtection="1">
      <alignment horizontal="center" vertical="center" wrapText="1" shrinkToFit="1"/>
    </xf>
    <xf numFmtId="0" fontId="2" fillId="0" borderId="2" xfId="0" applyFont="1" applyFill="1" applyBorder="1" applyAlignment="1" applyProtection="1">
      <alignment horizontal="center" vertical="center" wrapText="1" shrinkToFit="1"/>
    </xf>
    <xf numFmtId="0" fontId="2" fillId="0" borderId="3" xfId="0" applyFont="1" applyFill="1" applyBorder="1" applyAlignment="1" applyProtection="1">
      <alignment horizontal="center" vertical="center" wrapText="1" shrinkToFit="1"/>
    </xf>
    <xf numFmtId="0" fontId="2" fillId="0" borderId="6" xfId="0" applyFont="1" applyFill="1" applyBorder="1" applyAlignment="1" applyProtection="1">
      <alignment horizontal="center" vertical="center" wrapText="1" shrinkToFit="1"/>
    </xf>
    <xf numFmtId="0" fontId="2" fillId="0" borderId="7" xfId="0" applyFont="1" applyFill="1" applyBorder="1" applyAlignment="1" applyProtection="1">
      <alignment horizontal="center" vertical="center" wrapText="1" shrinkToFit="1"/>
    </xf>
    <xf numFmtId="0" fontId="2" fillId="0" borderId="8" xfId="0" applyFont="1" applyFill="1" applyBorder="1" applyAlignment="1" applyProtection="1">
      <alignment horizontal="center" vertical="center" wrapText="1" shrinkToFit="1"/>
    </xf>
    <xf numFmtId="0" fontId="2" fillId="0" borderId="0" xfId="0" applyFont="1" applyFill="1" applyAlignment="1" applyProtection="1">
      <alignment horizontal="left" vertical="center"/>
    </xf>
    <xf numFmtId="0" fontId="2" fillId="0" borderId="1" xfId="0" applyFont="1" applyFill="1" applyBorder="1" applyAlignment="1" applyProtection="1">
      <alignment vertical="center" shrinkToFit="1"/>
      <protection locked="0"/>
    </xf>
    <xf numFmtId="0" fontId="2" fillId="0" borderId="2" xfId="0" applyFont="1" applyFill="1" applyBorder="1" applyAlignment="1" applyProtection="1">
      <alignment vertical="center" shrinkToFit="1"/>
      <protection locked="0"/>
    </xf>
    <xf numFmtId="0" fontId="2" fillId="0" borderId="3" xfId="0" applyFont="1" applyFill="1" applyBorder="1" applyAlignment="1" applyProtection="1">
      <alignment vertical="center" shrinkToFit="1"/>
      <protection locked="0"/>
    </xf>
    <xf numFmtId="0" fontId="2" fillId="0" borderId="6" xfId="0" applyFont="1" applyFill="1" applyBorder="1" applyAlignment="1" applyProtection="1">
      <alignment vertical="center" shrinkToFit="1"/>
      <protection locked="0"/>
    </xf>
    <xf numFmtId="0" fontId="2" fillId="0" borderId="7" xfId="0" applyFont="1" applyFill="1" applyBorder="1" applyAlignment="1" applyProtection="1">
      <alignment vertical="center" shrinkToFit="1"/>
      <protection locked="0"/>
    </xf>
    <xf numFmtId="0" fontId="2" fillId="0" borderId="8" xfId="0" applyFont="1" applyFill="1" applyBorder="1" applyAlignment="1" applyProtection="1">
      <alignment vertical="center" shrinkToFit="1"/>
      <protection locked="0"/>
    </xf>
    <xf numFmtId="0" fontId="2" fillId="0" borderId="1" xfId="0" applyFont="1" applyFill="1" applyBorder="1" applyAlignment="1" applyProtection="1">
      <alignment horizontal="center" vertical="center" wrapText="1"/>
    </xf>
    <xf numFmtId="0" fontId="2" fillId="0" borderId="2" xfId="0" applyFont="1" applyFill="1" applyBorder="1" applyAlignment="1" applyProtection="1">
      <alignment horizontal="center" vertical="center" wrapText="1"/>
    </xf>
    <xf numFmtId="0" fontId="2" fillId="0" borderId="3" xfId="0" applyFont="1" applyFill="1" applyBorder="1" applyAlignment="1" applyProtection="1">
      <alignment horizontal="center" vertical="center" wrapText="1"/>
    </xf>
    <xf numFmtId="0" fontId="2" fillId="0" borderId="4"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2" fillId="0" borderId="5" xfId="0" applyFont="1" applyFill="1" applyBorder="1" applyAlignment="1" applyProtection="1">
      <alignment horizontal="center" vertical="center" wrapText="1"/>
    </xf>
    <xf numFmtId="0" fontId="2" fillId="0" borderId="6" xfId="0" applyFont="1" applyFill="1" applyBorder="1" applyAlignment="1" applyProtection="1">
      <alignment horizontal="center" vertical="center" wrapText="1"/>
    </xf>
    <xf numFmtId="0" fontId="2" fillId="0" borderId="7" xfId="0" applyFont="1" applyFill="1" applyBorder="1" applyAlignment="1" applyProtection="1">
      <alignment horizontal="center" vertical="center" wrapText="1"/>
    </xf>
    <xf numFmtId="0" fontId="2" fillId="0" borderId="8" xfId="0" applyFont="1" applyFill="1" applyBorder="1" applyAlignment="1" applyProtection="1">
      <alignment horizontal="center" vertical="center" wrapText="1"/>
    </xf>
    <xf numFmtId="49" fontId="2" fillId="0" borderId="2" xfId="0" applyNumberFormat="1" applyFont="1" applyFill="1" applyBorder="1" applyAlignment="1" applyProtection="1">
      <alignment horizontal="left" vertical="center" shrinkToFit="1"/>
      <protection locked="0"/>
    </xf>
    <xf numFmtId="49" fontId="2" fillId="0" borderId="3" xfId="0" applyNumberFormat="1" applyFont="1" applyFill="1" applyBorder="1" applyAlignment="1" applyProtection="1">
      <alignment horizontal="left" vertical="center" shrinkToFit="1"/>
      <protection locked="0"/>
    </xf>
    <xf numFmtId="49" fontId="2" fillId="0" borderId="7" xfId="0" applyNumberFormat="1" applyFont="1" applyFill="1" applyBorder="1" applyAlignment="1" applyProtection="1">
      <alignment horizontal="left" vertical="center" shrinkToFit="1"/>
      <protection locked="0"/>
    </xf>
    <xf numFmtId="49" fontId="2" fillId="0" borderId="8" xfId="0" applyNumberFormat="1" applyFont="1" applyFill="1" applyBorder="1" applyAlignment="1" applyProtection="1">
      <alignment horizontal="left" vertical="center" shrinkToFit="1"/>
      <protection locked="0"/>
    </xf>
    <xf numFmtId="49" fontId="2" fillId="0" borderId="1" xfId="0" applyNumberFormat="1" applyFont="1" applyFill="1" applyBorder="1" applyAlignment="1" applyProtection="1">
      <alignment horizontal="center" vertical="center" shrinkToFit="1"/>
    </xf>
    <xf numFmtId="49" fontId="2" fillId="0" borderId="2" xfId="0" applyNumberFormat="1" applyFont="1" applyFill="1" applyBorder="1" applyAlignment="1" applyProtection="1">
      <alignment horizontal="center" vertical="center" shrinkToFit="1"/>
    </xf>
    <xf numFmtId="49" fontId="2" fillId="0" borderId="6" xfId="0" applyNumberFormat="1" applyFont="1" applyFill="1" applyBorder="1" applyAlignment="1" applyProtection="1">
      <alignment horizontal="center" vertical="center" shrinkToFit="1"/>
    </xf>
    <xf numFmtId="49" fontId="2" fillId="0" borderId="7" xfId="0" applyNumberFormat="1" applyFont="1" applyFill="1" applyBorder="1" applyAlignment="1" applyProtection="1">
      <alignment horizontal="center" vertical="center" shrinkToFit="1"/>
    </xf>
    <xf numFmtId="0" fontId="2" fillId="0" borderId="1" xfId="0" applyFont="1" applyFill="1" applyBorder="1" applyAlignment="1" applyProtection="1">
      <alignment horizontal="center" vertical="center" shrinkToFit="1"/>
    </xf>
    <xf numFmtId="0" fontId="2" fillId="0" borderId="2" xfId="0" applyFont="1" applyFill="1" applyBorder="1" applyAlignment="1" applyProtection="1">
      <alignment horizontal="center" vertical="center" shrinkToFit="1"/>
    </xf>
    <xf numFmtId="0" fontId="2" fillId="0" borderId="6" xfId="0" applyFont="1" applyFill="1" applyBorder="1" applyAlignment="1" applyProtection="1">
      <alignment horizontal="center" vertical="center" shrinkToFit="1"/>
    </xf>
    <xf numFmtId="0" fontId="2" fillId="0" borderId="7" xfId="0" applyFont="1" applyFill="1" applyBorder="1" applyAlignment="1" applyProtection="1">
      <alignment horizontal="center" vertical="center" shrinkToFit="1"/>
    </xf>
    <xf numFmtId="0" fontId="2" fillId="0" borderId="1" xfId="0" applyFont="1" applyFill="1" applyBorder="1" applyAlignment="1" applyProtection="1">
      <alignment horizontal="center" vertical="center"/>
      <protection locked="0"/>
    </xf>
    <xf numFmtId="0" fontId="2" fillId="0" borderId="6" xfId="0" applyFont="1" applyFill="1" applyBorder="1" applyAlignment="1" applyProtection="1">
      <alignment horizontal="center" vertical="center"/>
      <protection locked="0"/>
    </xf>
    <xf numFmtId="0" fontId="2" fillId="0" borderId="2" xfId="0" applyFont="1" applyFill="1" applyBorder="1" applyAlignment="1" applyProtection="1">
      <alignment horizontal="left" vertical="center" wrapText="1"/>
    </xf>
    <xf numFmtId="0" fontId="2" fillId="0" borderId="7" xfId="0" applyFont="1" applyFill="1" applyBorder="1" applyAlignment="1" applyProtection="1">
      <alignment horizontal="left" vertical="center" wrapText="1"/>
    </xf>
    <xf numFmtId="0" fontId="2" fillId="0" borderId="2" xfId="0" applyFont="1" applyFill="1" applyBorder="1" applyAlignment="1" applyProtection="1">
      <alignment horizontal="center" vertical="center"/>
      <protection locked="0"/>
    </xf>
    <xf numFmtId="0" fontId="2" fillId="0" borderId="7" xfId="0" applyFont="1" applyFill="1" applyBorder="1" applyAlignment="1" applyProtection="1">
      <alignment horizontal="center" vertical="center"/>
      <protection locked="0"/>
    </xf>
    <xf numFmtId="0" fontId="2" fillId="0" borderId="2" xfId="0" applyFont="1" applyFill="1" applyBorder="1" applyAlignment="1" applyProtection="1">
      <alignment vertical="center" wrapText="1"/>
    </xf>
    <xf numFmtId="0" fontId="2" fillId="0" borderId="7" xfId="0" applyFont="1" applyFill="1" applyBorder="1" applyAlignment="1" applyProtection="1">
      <alignment vertical="center" wrapText="1"/>
    </xf>
    <xf numFmtId="0" fontId="4" fillId="0" borderId="2" xfId="0" applyFont="1" applyFill="1" applyBorder="1" applyAlignment="1" applyProtection="1">
      <alignment horizontal="center" vertical="center" shrinkToFit="1"/>
    </xf>
    <xf numFmtId="0" fontId="4" fillId="0" borderId="7" xfId="0" applyFont="1" applyFill="1" applyBorder="1" applyAlignment="1" applyProtection="1">
      <alignment horizontal="center" vertical="center" shrinkToFit="1"/>
    </xf>
    <xf numFmtId="0" fontId="2" fillId="0" borderId="3" xfId="0" applyFont="1" applyFill="1" applyBorder="1" applyAlignment="1" applyProtection="1">
      <alignment vertical="center" wrapText="1"/>
    </xf>
    <xf numFmtId="0" fontId="2" fillId="0" borderId="0" xfId="0" applyFont="1" applyFill="1" applyBorder="1" applyAlignment="1" applyProtection="1">
      <alignment vertical="center" wrapText="1"/>
    </xf>
    <xf numFmtId="0" fontId="2" fillId="0" borderId="5" xfId="0" applyFont="1" applyFill="1" applyBorder="1" applyAlignment="1" applyProtection="1">
      <alignment vertical="center" wrapText="1"/>
    </xf>
    <xf numFmtId="0" fontId="2" fillId="0" borderId="0" xfId="0" applyFont="1" applyFill="1" applyAlignment="1" applyProtection="1">
      <alignment horizontal="center" vertical="center" wrapText="1"/>
    </xf>
    <xf numFmtId="0" fontId="4" fillId="0" borderId="0" xfId="0" applyFont="1" applyFill="1" applyAlignment="1" applyProtection="1">
      <alignment horizontal="center" vertical="center" shrinkToFit="1"/>
    </xf>
    <xf numFmtId="0" fontId="2" fillId="0" borderId="0" xfId="0" applyFont="1" applyFill="1" applyAlignment="1" applyProtection="1">
      <alignment horizontal="left" vertical="center" shrinkToFit="1"/>
      <protection locked="0"/>
    </xf>
    <xf numFmtId="0" fontId="4" fillId="0" borderId="5" xfId="0" applyFont="1" applyFill="1" applyBorder="1" applyAlignment="1" applyProtection="1">
      <alignment horizontal="center" vertical="center"/>
    </xf>
    <xf numFmtId="0" fontId="4" fillId="0" borderId="8" xfId="0" applyFont="1" applyFill="1" applyBorder="1" applyAlignment="1" applyProtection="1">
      <alignment horizontal="center" vertical="center"/>
    </xf>
    <xf numFmtId="0" fontId="4" fillId="0" borderId="13" xfId="0" applyFont="1" applyFill="1" applyBorder="1" applyAlignment="1" applyProtection="1">
      <alignment horizontal="center" vertical="center"/>
    </xf>
    <xf numFmtId="0" fontId="4" fillId="0" borderId="15" xfId="0" applyFont="1" applyFill="1" applyBorder="1" applyAlignment="1" applyProtection="1">
      <alignment horizontal="center" vertical="center"/>
    </xf>
    <xf numFmtId="0" fontId="2" fillId="0" borderId="16" xfId="0" applyFont="1" applyFill="1" applyBorder="1" applyAlignment="1" applyProtection="1">
      <alignment horizontal="center" vertical="center" wrapText="1" shrinkToFit="1"/>
    </xf>
    <xf numFmtId="0" fontId="2" fillId="0" borderId="13" xfId="0" applyFont="1" applyFill="1" applyBorder="1" applyAlignment="1" applyProtection="1">
      <alignment horizontal="center" vertical="center" wrapText="1" shrinkToFit="1"/>
    </xf>
    <xf numFmtId="0" fontId="2" fillId="0" borderId="17" xfId="0" applyFont="1" applyFill="1" applyBorder="1" applyAlignment="1" applyProtection="1">
      <alignment horizontal="center" vertical="center" wrapText="1" shrinkToFit="1"/>
    </xf>
    <xf numFmtId="0" fontId="2" fillId="0" borderId="15" xfId="0" applyFont="1" applyFill="1" applyBorder="1" applyAlignment="1" applyProtection="1">
      <alignment horizontal="center" vertical="center" wrapText="1" shrinkToFit="1"/>
    </xf>
    <xf numFmtId="0" fontId="2" fillId="0" borderId="16" xfId="0" applyFont="1" applyFill="1" applyBorder="1" applyAlignment="1" applyProtection="1">
      <alignment horizontal="left" vertical="center" shrinkToFit="1"/>
      <protection locked="0"/>
    </xf>
    <xf numFmtId="0" fontId="2" fillId="0" borderId="17" xfId="0" applyFont="1" applyFill="1" applyBorder="1" applyAlignment="1" applyProtection="1">
      <alignment horizontal="left" vertical="center" shrinkToFit="1"/>
      <protection locked="0"/>
    </xf>
    <xf numFmtId="0" fontId="2" fillId="0" borderId="4" xfId="0" applyFont="1" applyFill="1" applyBorder="1" applyAlignment="1" applyProtection="1">
      <alignment horizontal="center" vertical="center"/>
      <protection locked="0"/>
    </xf>
    <xf numFmtId="0" fontId="2" fillId="0" borderId="0" xfId="0" applyFont="1" applyFill="1" applyAlignment="1" applyProtection="1">
      <alignment horizontal="center" vertical="center"/>
      <protection locked="0"/>
    </xf>
    <xf numFmtId="0" fontId="2" fillId="0" borderId="0" xfId="0" applyFont="1" applyFill="1" applyAlignment="1" applyProtection="1">
      <alignment vertical="center" wrapText="1"/>
    </xf>
    <xf numFmtId="0" fontId="2" fillId="0" borderId="0" xfId="0" applyFont="1" applyFill="1" applyBorder="1" applyAlignment="1" applyProtection="1">
      <alignment horizontal="center" vertical="center"/>
      <protection locked="0"/>
    </xf>
    <xf numFmtId="0" fontId="2" fillId="0" borderId="0" xfId="0" applyFont="1" applyFill="1" applyAlignment="1" applyProtection="1">
      <alignment vertical="center" wrapText="1" shrinkToFit="1"/>
    </xf>
    <xf numFmtId="0" fontId="2" fillId="0" borderId="7" xfId="0" applyFont="1" applyFill="1" applyBorder="1" applyAlignment="1" applyProtection="1">
      <alignment vertical="center" wrapText="1" shrinkToFit="1"/>
    </xf>
    <xf numFmtId="0" fontId="2" fillId="0" borderId="12" xfId="0" applyFont="1" applyFill="1" applyBorder="1" applyAlignment="1" applyProtection="1">
      <alignment horizontal="center" vertical="center"/>
    </xf>
    <xf numFmtId="0" fontId="2" fillId="0" borderId="2" xfId="0" applyFont="1" applyFill="1" applyBorder="1" applyAlignment="1" applyProtection="1">
      <alignment horizontal="center" vertical="center" shrinkToFit="1"/>
      <protection locked="0"/>
    </xf>
    <xf numFmtId="0" fontId="2" fillId="0" borderId="7" xfId="0" applyFont="1" applyFill="1" applyBorder="1" applyAlignment="1" applyProtection="1">
      <alignment horizontal="center" vertical="center" shrinkToFit="1"/>
      <protection locked="0"/>
    </xf>
    <xf numFmtId="0" fontId="2" fillId="0" borderId="1" xfId="0" applyFont="1" applyFill="1" applyBorder="1" applyAlignment="1" applyProtection="1">
      <alignment horizontal="center" vertical="center" shrinkToFit="1"/>
      <protection locked="0"/>
    </xf>
    <xf numFmtId="0" fontId="2" fillId="0" borderId="6" xfId="0" applyFont="1" applyFill="1" applyBorder="1" applyAlignment="1" applyProtection="1">
      <alignment horizontal="center" vertical="center" shrinkToFit="1"/>
      <protection locked="0"/>
    </xf>
    <xf numFmtId="0" fontId="2" fillId="0" borderId="8" xfId="0" applyFont="1" applyFill="1" applyBorder="1" applyAlignment="1" applyProtection="1">
      <alignment vertical="center" wrapText="1"/>
    </xf>
    <xf numFmtId="0" fontId="7" fillId="0" borderId="0" xfId="0" applyFont="1" applyFill="1" applyAlignment="1" applyProtection="1">
      <alignment horizontal="center" vertical="center"/>
    </xf>
    <xf numFmtId="0" fontId="4" fillId="0" borderId="1" xfId="0" applyFont="1" applyFill="1" applyBorder="1" applyAlignment="1" applyProtection="1">
      <alignment horizontal="center" vertical="center" wrapText="1"/>
    </xf>
    <xf numFmtId="0" fontId="4" fillId="0" borderId="2" xfId="0" applyFont="1" applyFill="1" applyBorder="1" applyAlignment="1" applyProtection="1">
      <alignment horizontal="center" vertical="center" wrapText="1"/>
    </xf>
    <xf numFmtId="0" fontId="4" fillId="0" borderId="3" xfId="0" applyFont="1" applyFill="1" applyBorder="1" applyAlignment="1" applyProtection="1">
      <alignment horizontal="center" vertical="center" wrapText="1"/>
    </xf>
    <xf numFmtId="0" fontId="4" fillId="0" borderId="6" xfId="0" applyFont="1" applyFill="1" applyBorder="1" applyAlignment="1" applyProtection="1">
      <alignment horizontal="center" vertical="center" wrapText="1"/>
    </xf>
    <xf numFmtId="0" fontId="4" fillId="0" borderId="7" xfId="0" applyFont="1" applyFill="1" applyBorder="1" applyAlignment="1" applyProtection="1">
      <alignment horizontal="center" vertical="center" wrapText="1"/>
    </xf>
    <xf numFmtId="0" fontId="4" fillId="0" borderId="8" xfId="0" applyFont="1" applyFill="1" applyBorder="1" applyAlignment="1" applyProtection="1">
      <alignment horizontal="center" vertical="center" wrapText="1"/>
    </xf>
    <xf numFmtId="0" fontId="4" fillId="0" borderId="1" xfId="0" applyFont="1" applyFill="1" applyBorder="1" applyAlignment="1" applyProtection="1">
      <alignment horizontal="left" vertical="center"/>
      <protection locked="0"/>
    </xf>
    <xf numFmtId="0" fontId="4" fillId="0" borderId="6" xfId="0" applyFont="1" applyFill="1" applyBorder="1" applyAlignment="1" applyProtection="1">
      <alignment horizontal="left" vertical="center"/>
      <protection locked="0"/>
    </xf>
    <xf numFmtId="0" fontId="23" fillId="0" borderId="1" xfId="1" applyFont="1" applyFill="1" applyBorder="1" applyAlignment="1" applyProtection="1">
      <alignment horizontal="left" vertical="center"/>
      <protection locked="0"/>
    </xf>
    <xf numFmtId="0" fontId="4" fillId="0" borderId="0" xfId="0" applyFont="1" applyFill="1" applyBorder="1" applyAlignment="1" applyProtection="1">
      <alignment horizontal="center" vertical="center" wrapText="1"/>
    </xf>
    <xf numFmtId="0" fontId="4" fillId="0" borderId="0" xfId="0" applyFont="1" applyFill="1" applyBorder="1" applyAlignment="1" applyProtection="1">
      <alignment horizontal="center" vertical="center"/>
      <protection locked="0"/>
    </xf>
    <xf numFmtId="0" fontId="4" fillId="0" borderId="7" xfId="0" applyFont="1" applyFill="1" applyBorder="1" applyAlignment="1" applyProtection="1">
      <alignment horizontal="center" vertical="center"/>
      <protection locked="0"/>
    </xf>
    <xf numFmtId="0" fontId="4" fillId="0" borderId="0" xfId="0" applyFont="1" applyFill="1" applyAlignment="1" applyProtection="1">
      <alignment horizontal="center" vertical="center" wrapText="1"/>
    </xf>
    <xf numFmtId="0" fontId="4" fillId="0" borderId="16" xfId="0" applyFont="1" applyFill="1" applyBorder="1" applyAlignment="1" applyProtection="1">
      <alignment horizontal="left" vertical="center"/>
    </xf>
    <xf numFmtId="0" fontId="4" fillId="0" borderId="2" xfId="0" applyFont="1" applyFill="1" applyBorder="1" applyAlignment="1" applyProtection="1">
      <alignment horizontal="left" vertical="center"/>
    </xf>
    <xf numFmtId="0" fontId="4" fillId="0" borderId="3" xfId="0" applyFont="1" applyFill="1" applyBorder="1" applyAlignment="1" applyProtection="1">
      <alignment horizontal="left" vertical="center"/>
    </xf>
    <xf numFmtId="0" fontId="4" fillId="0" borderId="20" xfId="0" applyFont="1" applyFill="1" applyBorder="1" applyAlignment="1" applyProtection="1">
      <alignment horizontal="left" vertical="center"/>
      <protection locked="0"/>
    </xf>
    <xf numFmtId="0" fontId="4" fillId="0" borderId="0" xfId="0" applyFont="1" applyFill="1" applyBorder="1" applyAlignment="1" applyProtection="1">
      <alignment horizontal="left" vertical="center"/>
      <protection locked="0"/>
    </xf>
    <xf numFmtId="0" fontId="4" fillId="0" borderId="5" xfId="0" applyFont="1" applyFill="1" applyBorder="1" applyAlignment="1" applyProtection="1">
      <alignment horizontal="left" vertical="center"/>
      <protection locked="0"/>
    </xf>
    <xf numFmtId="0" fontId="4" fillId="0" borderId="17" xfId="0" applyFont="1" applyFill="1" applyBorder="1" applyAlignment="1" applyProtection="1">
      <alignment horizontal="left" vertical="center"/>
      <protection locked="0"/>
    </xf>
    <xf numFmtId="0" fontId="4" fillId="0" borderId="0" xfId="0" applyFont="1" applyFill="1" applyAlignment="1" applyProtection="1">
      <alignment horizontal="center" vertical="center"/>
      <protection locked="0"/>
    </xf>
    <xf numFmtId="0" fontId="4" fillId="0" borderId="0" xfId="0" applyFont="1" applyFill="1" applyAlignment="1" applyProtection="1">
      <alignment horizontal="center" vertical="center"/>
    </xf>
    <xf numFmtId="0" fontId="4" fillId="0" borderId="1" xfId="0" applyFont="1" applyFill="1" applyBorder="1" applyAlignment="1" applyProtection="1">
      <alignment horizontal="left" vertical="center"/>
    </xf>
    <xf numFmtId="0" fontId="4" fillId="0" borderId="6" xfId="0" applyFont="1" applyFill="1" applyBorder="1" applyAlignment="1" applyProtection="1">
      <alignment horizontal="left" vertical="center"/>
    </xf>
    <xf numFmtId="0" fontId="4" fillId="0" borderId="7" xfId="0" applyFont="1" applyFill="1" applyBorder="1" applyAlignment="1" applyProtection="1">
      <alignment horizontal="left" vertical="center"/>
    </xf>
    <xf numFmtId="0" fontId="6" fillId="0" borderId="7" xfId="0" applyFont="1" applyFill="1" applyBorder="1" applyAlignment="1" applyProtection="1">
      <alignment horizontal="left" vertical="center"/>
    </xf>
    <xf numFmtId="0" fontId="4" fillId="0" borderId="2" xfId="0" applyFont="1" applyFill="1" applyBorder="1" applyAlignment="1" applyProtection="1">
      <alignment horizontal="left" vertical="center" wrapText="1"/>
    </xf>
    <xf numFmtId="0" fontId="4" fillId="0" borderId="7" xfId="0" applyFont="1" applyFill="1" applyBorder="1" applyAlignment="1" applyProtection="1">
      <alignment horizontal="left" vertical="center" wrapText="1"/>
    </xf>
    <xf numFmtId="0" fontId="4" fillId="0" borderId="4" xfId="0" applyFont="1" applyFill="1" applyBorder="1" applyAlignment="1" applyProtection="1">
      <alignment horizontal="center" vertical="center" wrapText="1"/>
    </xf>
    <xf numFmtId="0" fontId="4" fillId="0" borderId="5" xfId="0" applyFont="1" applyFill="1" applyBorder="1" applyAlignment="1" applyProtection="1">
      <alignment horizontal="center" vertical="center" wrapText="1"/>
    </xf>
    <xf numFmtId="0" fontId="4" fillId="0" borderId="13" xfId="0" applyFont="1" applyFill="1" applyBorder="1" applyAlignment="1" applyProtection="1">
      <alignment horizontal="left" vertical="center"/>
    </xf>
    <xf numFmtId="0" fontId="4" fillId="0" borderId="4" xfId="0" applyFont="1" applyFill="1" applyBorder="1" applyAlignment="1" applyProtection="1">
      <alignment horizontal="left" vertical="center"/>
      <protection locked="0"/>
    </xf>
    <xf numFmtId="0" fontId="4" fillId="0" borderId="14" xfId="0" applyFont="1" applyFill="1" applyBorder="1" applyAlignment="1" applyProtection="1">
      <alignment horizontal="left" vertical="center"/>
      <protection locked="0"/>
    </xf>
    <xf numFmtId="0" fontId="4" fillId="0" borderId="15" xfId="0" applyFont="1" applyFill="1" applyBorder="1" applyAlignment="1" applyProtection="1">
      <alignment horizontal="left" vertical="center"/>
      <protection locked="0"/>
    </xf>
    <xf numFmtId="0" fontId="2" fillId="0" borderId="1" xfId="0" applyFont="1" applyFill="1" applyBorder="1" applyProtection="1">
      <alignment vertical="center"/>
    </xf>
    <xf numFmtId="0" fontId="2" fillId="0" borderId="2" xfId="0" applyFont="1" applyFill="1" applyBorder="1" applyProtection="1">
      <alignment vertical="center"/>
    </xf>
    <xf numFmtId="0" fontId="2" fillId="0" borderId="3" xfId="0" applyFont="1" applyFill="1" applyBorder="1" applyProtection="1">
      <alignment vertical="center"/>
    </xf>
    <xf numFmtId="0" fontId="2" fillId="0" borderId="30" xfId="0" applyFont="1" applyFill="1" applyBorder="1" applyAlignment="1" applyProtection="1">
      <alignment horizontal="left" vertical="center" shrinkToFit="1"/>
      <protection locked="0"/>
    </xf>
    <xf numFmtId="0" fontId="2" fillId="0" borderId="30" xfId="0" applyNumberFormat="1" applyFont="1" applyFill="1" applyBorder="1" applyAlignment="1" applyProtection="1">
      <alignment horizontal="left" vertical="center" shrinkToFit="1"/>
      <protection locked="0"/>
    </xf>
    <xf numFmtId="179" fontId="2" fillId="0" borderId="30" xfId="0" applyNumberFormat="1" applyFont="1" applyFill="1" applyBorder="1" applyAlignment="1" applyProtection="1">
      <alignment horizontal="left" vertical="center" shrinkToFit="1"/>
      <protection locked="0"/>
    </xf>
    <xf numFmtId="0" fontId="2" fillId="0" borderId="28" xfId="0" applyFont="1" applyFill="1" applyBorder="1" applyAlignment="1" applyProtection="1">
      <alignment horizontal="left" vertical="center" shrinkToFit="1"/>
      <protection locked="0"/>
    </xf>
    <xf numFmtId="0" fontId="2" fillId="0" borderId="31" xfId="0" applyFont="1" applyFill="1" applyBorder="1" applyAlignment="1" applyProtection="1">
      <alignment horizontal="left" vertical="center" shrinkToFit="1"/>
      <protection locked="0"/>
    </xf>
    <xf numFmtId="0" fontId="2" fillId="0" borderId="25" xfId="0" applyFont="1" applyFill="1" applyBorder="1" applyAlignment="1" applyProtection="1">
      <alignment horizontal="left" vertical="center" shrinkToFit="1"/>
      <protection locked="0"/>
    </xf>
    <xf numFmtId="0" fontId="2" fillId="0" borderId="29" xfId="0" applyFont="1" applyFill="1" applyBorder="1" applyAlignment="1" applyProtection="1">
      <alignment horizontal="left" vertical="center" shrinkToFit="1"/>
      <protection locked="0"/>
    </xf>
    <xf numFmtId="0" fontId="2" fillId="0" borderId="3" xfId="0" applyFont="1" applyFill="1" applyBorder="1" applyAlignment="1" applyProtection="1">
      <alignment horizontal="center" vertical="center" shrinkToFit="1"/>
    </xf>
    <xf numFmtId="0" fontId="2" fillId="0" borderId="8" xfId="0" applyFont="1" applyFill="1" applyBorder="1" applyAlignment="1" applyProtection="1">
      <alignment horizontal="center" vertical="center" shrinkToFit="1"/>
    </xf>
    <xf numFmtId="0" fontId="2" fillId="0" borderId="1" xfId="0" applyFont="1" applyFill="1" applyBorder="1" applyAlignment="1" applyProtection="1">
      <alignment horizontal="left" vertical="center" shrinkToFit="1"/>
    </xf>
    <xf numFmtId="0" fontId="2" fillId="0" borderId="2" xfId="0" applyFont="1" applyFill="1" applyBorder="1" applyAlignment="1" applyProtection="1">
      <alignment horizontal="left" vertical="center" shrinkToFit="1"/>
    </xf>
    <xf numFmtId="0" fontId="2" fillId="0" borderId="3" xfId="0" applyFont="1" applyFill="1" applyBorder="1" applyAlignment="1" applyProtection="1">
      <alignment horizontal="left" vertical="center" shrinkToFit="1"/>
    </xf>
    <xf numFmtId="0" fontId="2" fillId="0" borderId="6" xfId="0" applyFont="1" applyFill="1" applyBorder="1" applyAlignment="1" applyProtection="1">
      <alignment horizontal="left" vertical="center" shrinkToFit="1"/>
    </xf>
    <xf numFmtId="0" fontId="2" fillId="0" borderId="7" xfId="0" applyFont="1" applyFill="1" applyBorder="1" applyAlignment="1" applyProtection="1">
      <alignment horizontal="left" vertical="center" shrinkToFit="1"/>
    </xf>
    <xf numFmtId="0" fontId="2" fillId="0" borderId="8" xfId="0" applyFont="1" applyFill="1" applyBorder="1" applyAlignment="1" applyProtection="1">
      <alignment horizontal="left" vertical="center" shrinkToFit="1"/>
    </xf>
    <xf numFmtId="0" fontId="2" fillId="0" borderId="4" xfId="0" applyFont="1" applyFill="1" applyBorder="1" applyAlignment="1" applyProtection="1">
      <alignment horizontal="left" vertical="center" shrinkToFit="1"/>
    </xf>
    <xf numFmtId="0" fontId="2" fillId="0" borderId="0" xfId="0" applyFont="1" applyFill="1" applyBorder="1" applyAlignment="1" applyProtection="1">
      <alignment horizontal="left" vertical="center" shrinkToFit="1"/>
    </xf>
    <xf numFmtId="0" fontId="2" fillId="0" borderId="5" xfId="0" applyFont="1" applyFill="1" applyBorder="1" applyAlignment="1" applyProtection="1">
      <alignment horizontal="left" vertical="center" shrinkToFit="1"/>
    </xf>
    <xf numFmtId="49" fontId="2" fillId="0" borderId="1" xfId="0" applyNumberFormat="1" applyFont="1" applyFill="1" applyBorder="1" applyAlignment="1" applyProtection="1">
      <alignment horizontal="left" vertical="center" shrinkToFit="1"/>
    </xf>
    <xf numFmtId="49" fontId="2" fillId="0" borderId="2" xfId="0" applyNumberFormat="1" applyFont="1" applyFill="1" applyBorder="1" applyAlignment="1" applyProtection="1">
      <alignment horizontal="left" vertical="center" shrinkToFit="1"/>
    </xf>
    <xf numFmtId="49" fontId="2" fillId="0" borderId="6" xfId="0" applyNumberFormat="1" applyFont="1" applyFill="1" applyBorder="1" applyAlignment="1" applyProtection="1">
      <alignment horizontal="left" vertical="center" shrinkToFit="1"/>
    </xf>
    <xf numFmtId="49" fontId="2" fillId="0" borderId="7" xfId="0" applyNumberFormat="1" applyFont="1" applyFill="1" applyBorder="1" applyAlignment="1" applyProtection="1">
      <alignment horizontal="left" vertical="center" shrinkToFit="1"/>
    </xf>
    <xf numFmtId="0" fontId="2" fillId="0" borderId="2" xfId="0" applyNumberFormat="1" applyFont="1" applyFill="1" applyBorder="1" applyAlignment="1" applyProtection="1">
      <alignment horizontal="left" vertical="center" shrinkToFit="1"/>
    </xf>
    <xf numFmtId="0" fontId="2" fillId="0" borderId="7" xfId="0" applyNumberFormat="1" applyFont="1" applyFill="1" applyBorder="1" applyAlignment="1" applyProtection="1">
      <alignment horizontal="left" vertical="center" shrinkToFit="1"/>
    </xf>
    <xf numFmtId="0" fontId="17" fillId="0" borderId="0" xfId="0" applyFont="1" applyFill="1" applyAlignment="1" applyProtection="1">
      <alignment horizontal="center" vertical="center"/>
    </xf>
    <xf numFmtId="0" fontId="2" fillId="0" borderId="4" xfId="0" applyFont="1" applyFill="1" applyBorder="1" applyAlignment="1" applyProtection="1">
      <alignment horizontal="center" vertical="center" wrapText="1" shrinkToFit="1"/>
    </xf>
    <xf numFmtId="0" fontId="2" fillId="0" borderId="0" xfId="0" applyFont="1" applyFill="1" applyAlignment="1" applyProtection="1">
      <alignment horizontal="center" vertical="center" wrapText="1" shrinkToFit="1"/>
    </xf>
    <xf numFmtId="0" fontId="2" fillId="0" borderId="5" xfId="0" applyFont="1" applyFill="1" applyBorder="1" applyAlignment="1" applyProtection="1">
      <alignment horizontal="center" vertical="center" wrapText="1" shrinkToFit="1"/>
    </xf>
    <xf numFmtId="0" fontId="2" fillId="0" borderId="9" xfId="0" applyFont="1" applyFill="1" applyBorder="1" applyAlignment="1" applyProtection="1">
      <alignment horizontal="left" vertical="center" shrinkToFit="1"/>
    </xf>
    <xf numFmtId="0" fontId="2" fillId="0" borderId="12" xfId="0" applyFont="1" applyFill="1" applyBorder="1" applyAlignment="1" applyProtection="1">
      <alignment horizontal="left" vertical="center" shrinkToFit="1"/>
    </xf>
    <xf numFmtId="0" fontId="2" fillId="0" borderId="18" xfId="0" applyFont="1" applyFill="1" applyBorder="1" applyAlignment="1" applyProtection="1">
      <alignment horizontal="left" vertical="center" shrinkToFit="1"/>
    </xf>
    <xf numFmtId="0" fontId="2" fillId="0" borderId="2" xfId="0" applyFont="1" applyFill="1" applyBorder="1" applyAlignment="1" applyProtection="1">
      <alignment horizontal="left" vertical="center"/>
    </xf>
    <xf numFmtId="0" fontId="2" fillId="0" borderId="7" xfId="0" applyFont="1" applyFill="1" applyBorder="1" applyAlignment="1" applyProtection="1">
      <alignment horizontal="left" vertical="center"/>
    </xf>
    <xf numFmtId="0" fontId="2" fillId="0" borderId="19" xfId="0" applyFont="1" applyFill="1" applyBorder="1" applyAlignment="1" applyProtection="1">
      <alignment horizontal="left" vertical="center" wrapText="1" shrinkToFit="1"/>
      <protection locked="0"/>
    </xf>
    <xf numFmtId="0" fontId="2" fillId="0" borderId="25" xfId="0" applyFont="1" applyFill="1" applyBorder="1" applyAlignment="1" applyProtection="1">
      <alignment horizontal="left" vertical="center" wrapText="1" shrinkToFit="1"/>
      <protection locked="0"/>
    </xf>
    <xf numFmtId="0" fontId="2" fillId="0" borderId="22" xfId="0" applyFont="1" applyFill="1" applyBorder="1" applyAlignment="1" applyProtection="1">
      <alignment horizontal="left" vertical="center" wrapText="1" shrinkToFit="1"/>
      <protection locked="0"/>
    </xf>
    <xf numFmtId="0" fontId="2" fillId="0" borderId="23" xfId="0" applyFont="1" applyFill="1" applyBorder="1" applyAlignment="1" applyProtection="1">
      <alignment horizontal="left" vertical="center" wrapText="1" shrinkToFit="1"/>
      <protection locked="0"/>
    </xf>
    <xf numFmtId="0" fontId="2" fillId="0" borderId="21" xfId="0" applyFont="1" applyFill="1" applyBorder="1" applyAlignment="1" applyProtection="1">
      <alignment horizontal="left" vertical="center" shrinkToFit="1"/>
      <protection locked="0"/>
    </xf>
    <xf numFmtId="0" fontId="2" fillId="0" borderId="22" xfId="0" applyFont="1" applyFill="1" applyBorder="1" applyAlignment="1" applyProtection="1">
      <alignment horizontal="left" vertical="center" shrinkToFit="1"/>
      <protection locked="0"/>
    </xf>
    <xf numFmtId="0" fontId="2" fillId="0" borderId="23" xfId="0" applyFont="1" applyFill="1" applyBorder="1" applyAlignment="1" applyProtection="1">
      <alignment horizontal="left" vertical="center" shrinkToFit="1"/>
      <protection locked="0"/>
    </xf>
    <xf numFmtId="0" fontId="2" fillId="0" borderId="36" xfId="0" applyFont="1" applyFill="1" applyBorder="1" applyAlignment="1" applyProtection="1">
      <alignment horizontal="left" vertical="center" shrinkToFit="1"/>
      <protection locked="0"/>
    </xf>
    <xf numFmtId="0" fontId="2" fillId="0" borderId="37" xfId="0" applyFont="1" applyFill="1" applyBorder="1" applyAlignment="1" applyProtection="1">
      <alignment horizontal="left" vertical="center" shrinkToFit="1"/>
      <protection locked="0"/>
    </xf>
    <xf numFmtId="0" fontId="2" fillId="0" borderId="38" xfId="0" applyFont="1" applyFill="1" applyBorder="1" applyAlignment="1" applyProtection="1">
      <alignment horizontal="left" vertical="center" shrinkToFit="1"/>
      <protection locked="0"/>
    </xf>
    <xf numFmtId="0" fontId="2" fillId="0" borderId="10" xfId="0" applyFont="1" applyFill="1" applyBorder="1" applyAlignment="1" applyProtection="1">
      <alignment horizontal="center" vertical="center" wrapText="1"/>
    </xf>
    <xf numFmtId="0" fontId="2" fillId="0" borderId="11" xfId="0" applyFont="1" applyFill="1" applyBorder="1" applyAlignment="1" applyProtection="1">
      <alignment horizontal="center" vertical="center" wrapText="1"/>
    </xf>
    <xf numFmtId="0" fontId="2" fillId="0" borderId="40" xfId="0" applyFont="1" applyFill="1" applyBorder="1" applyAlignment="1" applyProtection="1">
      <alignment horizontal="center" vertical="center" wrapText="1" shrinkToFit="1"/>
    </xf>
    <xf numFmtId="0" fontId="2" fillId="0" borderId="10" xfId="0" applyFont="1" applyFill="1" applyBorder="1" applyAlignment="1" applyProtection="1">
      <alignment horizontal="left" vertical="center" shrinkToFit="1"/>
      <protection locked="0"/>
    </xf>
    <xf numFmtId="0" fontId="2" fillId="0" borderId="39" xfId="0" applyFont="1" applyFill="1" applyBorder="1" applyAlignment="1" applyProtection="1">
      <alignment horizontal="left" vertical="center" shrinkToFit="1"/>
      <protection locked="0"/>
    </xf>
    <xf numFmtId="0" fontId="2" fillId="0" borderId="29" xfId="0" applyNumberFormat="1" applyFont="1" applyFill="1" applyBorder="1" applyAlignment="1" applyProtection="1">
      <alignment horizontal="left" vertical="center" shrinkToFit="1"/>
      <protection locked="0"/>
    </xf>
    <xf numFmtId="179" fontId="2" fillId="0" borderId="29" xfId="0" applyNumberFormat="1" applyFont="1" applyFill="1" applyBorder="1" applyAlignment="1" applyProtection="1">
      <alignment horizontal="left" vertical="center" shrinkToFit="1"/>
      <protection locked="0"/>
    </xf>
    <xf numFmtId="0" fontId="2" fillId="0" borderId="32" xfId="0" applyFont="1" applyFill="1" applyBorder="1" applyAlignment="1" applyProtection="1">
      <alignment horizontal="left" vertical="center" shrinkToFit="1"/>
      <protection locked="0"/>
    </xf>
    <xf numFmtId="0" fontId="2" fillId="0" borderId="35" xfId="0" applyFont="1" applyFill="1" applyBorder="1" applyAlignment="1" applyProtection="1">
      <alignment horizontal="left" vertical="center" shrinkToFit="1"/>
      <protection locked="0"/>
    </xf>
    <xf numFmtId="0" fontId="2" fillId="0" borderId="33" xfId="0" applyFont="1" applyFill="1" applyBorder="1" applyAlignment="1" applyProtection="1">
      <alignment horizontal="left" vertical="center" shrinkToFit="1"/>
      <protection locked="0"/>
    </xf>
    <xf numFmtId="0" fontId="2" fillId="0" borderId="27" xfId="0" applyFont="1" applyFill="1" applyBorder="1" applyAlignment="1" applyProtection="1">
      <alignment horizontal="left" vertical="center" wrapText="1" shrinkToFit="1"/>
      <protection locked="0"/>
    </xf>
    <xf numFmtId="0" fontId="2" fillId="0" borderId="28" xfId="0" applyFont="1" applyFill="1" applyBorder="1" applyAlignment="1" applyProtection="1">
      <alignment horizontal="left" vertical="center" wrapText="1" shrinkToFit="1"/>
      <protection locked="0"/>
    </xf>
    <xf numFmtId="0" fontId="2" fillId="0" borderId="10" xfId="0" applyFont="1" applyFill="1" applyBorder="1" applyAlignment="1" applyProtection="1">
      <alignment horizontal="center" vertical="center" wrapText="1" shrinkToFit="1"/>
    </xf>
    <xf numFmtId="0" fontId="2" fillId="0" borderId="10" xfId="0" applyFont="1" applyFill="1" applyBorder="1" applyAlignment="1" applyProtection="1">
      <alignment horizontal="center" vertical="center" shrinkToFit="1"/>
    </xf>
    <xf numFmtId="0" fontId="2" fillId="0" borderId="11" xfId="0" applyFont="1" applyFill="1" applyBorder="1" applyAlignment="1" applyProtection="1">
      <alignment horizontal="center" vertical="center" shrinkToFit="1"/>
    </xf>
    <xf numFmtId="0" fontId="2" fillId="0" borderId="34" xfId="0" applyFont="1" applyFill="1" applyBorder="1" applyAlignment="1" applyProtection="1">
      <alignment horizontal="left" vertical="center" shrinkToFit="1"/>
      <protection locked="0"/>
    </xf>
    <xf numFmtId="0" fontId="2" fillId="0" borderId="11" xfId="0" applyFont="1" applyFill="1" applyBorder="1" applyAlignment="1" applyProtection="1">
      <alignment horizontal="left" vertical="center" shrinkToFit="1"/>
      <protection locked="0"/>
    </xf>
    <xf numFmtId="0" fontId="2" fillId="0" borderId="21" xfId="0" applyFont="1" applyFill="1" applyBorder="1" applyAlignment="1" applyProtection="1">
      <alignment horizontal="center" vertical="center"/>
    </xf>
    <xf numFmtId="0" fontId="2" fillId="0" borderId="30" xfId="0" applyFont="1" applyFill="1" applyBorder="1" applyAlignment="1" applyProtection="1">
      <alignment horizontal="left" vertical="center" wrapText="1" shrinkToFit="1"/>
      <protection locked="0"/>
    </xf>
    <xf numFmtId="177" fontId="2" fillId="0" borderId="21" xfId="0" applyNumberFormat="1" applyFont="1" applyFill="1" applyBorder="1" applyAlignment="1" applyProtection="1">
      <alignment horizontal="left" vertical="center" shrinkToFit="1"/>
      <protection locked="0"/>
    </xf>
    <xf numFmtId="177" fontId="2" fillId="0" borderId="22" xfId="0" applyNumberFormat="1" applyFont="1" applyFill="1" applyBorder="1" applyAlignment="1" applyProtection="1">
      <alignment horizontal="left" vertical="center" shrinkToFit="1"/>
      <protection locked="0"/>
    </xf>
    <xf numFmtId="0" fontId="2" fillId="0" borderId="22" xfId="0" applyFont="1" applyFill="1" applyBorder="1" applyAlignment="1" applyProtection="1">
      <alignment horizontal="center" vertical="center"/>
    </xf>
    <xf numFmtId="177" fontId="2" fillId="0" borderId="23" xfId="0" applyNumberFormat="1" applyFont="1" applyFill="1" applyBorder="1" applyAlignment="1" applyProtection="1">
      <alignment horizontal="left" vertical="center" shrinkToFit="1"/>
      <protection locked="0"/>
    </xf>
    <xf numFmtId="0" fontId="2" fillId="0" borderId="24" xfId="0" applyFont="1" applyFill="1" applyBorder="1" applyAlignment="1" applyProtection="1">
      <alignment horizontal="center" vertical="center"/>
    </xf>
    <xf numFmtId="0" fontId="2" fillId="0" borderId="2" xfId="0" applyFont="1" applyFill="1" applyBorder="1" applyAlignment="1" applyProtection="1">
      <alignment horizontal="left" vertical="center" wrapText="1" shrinkToFit="1"/>
      <protection locked="0"/>
    </xf>
    <xf numFmtId="0" fontId="2" fillId="0" borderId="3" xfId="0" applyFont="1" applyFill="1" applyBorder="1" applyAlignment="1" applyProtection="1">
      <alignment horizontal="left" vertical="center" wrapText="1" shrinkToFit="1"/>
      <protection locked="0"/>
    </xf>
    <xf numFmtId="177" fontId="2" fillId="0" borderId="36" xfId="0" applyNumberFormat="1" applyFont="1" applyFill="1" applyBorder="1" applyAlignment="1" applyProtection="1">
      <alignment horizontal="left" vertical="center" shrinkToFit="1"/>
      <protection locked="0"/>
    </xf>
    <xf numFmtId="177" fontId="2" fillId="0" borderId="37" xfId="0" applyNumberFormat="1" applyFont="1" applyFill="1" applyBorder="1" applyAlignment="1" applyProtection="1">
      <alignment horizontal="left" vertical="center" shrinkToFit="1"/>
      <protection locked="0"/>
    </xf>
    <xf numFmtId="0" fontId="2" fillId="0" borderId="37" xfId="0" applyFont="1" applyFill="1" applyBorder="1" applyAlignment="1" applyProtection="1">
      <alignment horizontal="center" vertical="center"/>
    </xf>
    <xf numFmtId="177" fontId="2" fillId="0" borderId="38" xfId="0" applyNumberFormat="1" applyFont="1" applyFill="1" applyBorder="1" applyAlignment="1" applyProtection="1">
      <alignment horizontal="left" vertical="center" shrinkToFit="1"/>
      <protection locked="0"/>
    </xf>
    <xf numFmtId="179" fontId="2" fillId="0" borderId="34" xfId="0" applyNumberFormat="1" applyFont="1" applyFill="1" applyBorder="1" applyAlignment="1" applyProtection="1">
      <alignment horizontal="left" vertical="center" shrinkToFit="1"/>
      <protection locked="0"/>
    </xf>
    <xf numFmtId="0" fontId="2" fillId="0" borderId="34" xfId="0" applyNumberFormat="1" applyFont="1" applyFill="1" applyBorder="1" applyAlignment="1" applyProtection="1">
      <alignment horizontal="left" vertical="center" shrinkToFit="1"/>
      <protection locked="0"/>
    </xf>
    <xf numFmtId="0" fontId="2" fillId="0" borderId="26" xfId="0" applyFont="1" applyFill="1" applyBorder="1" applyAlignment="1" applyProtection="1">
      <alignment horizontal="center" vertical="center"/>
    </xf>
    <xf numFmtId="0" fontId="2" fillId="0" borderId="7" xfId="0" applyFont="1" applyFill="1" applyBorder="1" applyAlignment="1" applyProtection="1">
      <alignment horizontal="left" vertical="center" wrapText="1" shrinkToFit="1"/>
      <protection locked="0"/>
    </xf>
    <xf numFmtId="0" fontId="2" fillId="0" borderId="8" xfId="0" applyFont="1" applyFill="1" applyBorder="1" applyAlignment="1" applyProtection="1">
      <alignment horizontal="left" vertical="center" wrapText="1" shrinkToFit="1"/>
      <protection locked="0"/>
    </xf>
    <xf numFmtId="0" fontId="2" fillId="0" borderId="31" xfId="0" applyFont="1" applyFill="1" applyBorder="1" applyAlignment="1" applyProtection="1">
      <alignment horizontal="left" vertical="center" wrapText="1" shrinkToFit="1"/>
      <protection locked="0"/>
    </xf>
    <xf numFmtId="177" fontId="2" fillId="0" borderId="32" xfId="0" applyNumberFormat="1" applyFont="1" applyFill="1" applyBorder="1" applyAlignment="1" applyProtection="1">
      <alignment horizontal="left" vertical="center" shrinkToFit="1"/>
      <protection locked="0"/>
    </xf>
    <xf numFmtId="177" fontId="2" fillId="0" borderId="35" xfId="0" applyNumberFormat="1" applyFont="1" applyFill="1" applyBorder="1" applyAlignment="1" applyProtection="1">
      <alignment horizontal="left" vertical="center" shrinkToFit="1"/>
      <protection locked="0"/>
    </xf>
    <xf numFmtId="0" fontId="2" fillId="0" borderId="35" xfId="0" applyFont="1" applyFill="1" applyBorder="1" applyAlignment="1" applyProtection="1">
      <alignment horizontal="center" vertical="center"/>
    </xf>
    <xf numFmtId="177" fontId="2" fillId="0" borderId="33" xfId="0" applyNumberFormat="1" applyFont="1" applyFill="1" applyBorder="1" applyAlignment="1" applyProtection="1">
      <alignment horizontal="left" vertical="center" shrinkToFit="1"/>
      <protection locked="0"/>
    </xf>
    <xf numFmtId="0" fontId="2" fillId="0" borderId="32" xfId="0" applyFont="1" applyFill="1" applyBorder="1" applyAlignment="1" applyProtection="1">
      <alignment horizontal="center" vertical="center"/>
    </xf>
    <xf numFmtId="0" fontId="2" fillId="0" borderId="34" xfId="0" applyFont="1" applyFill="1" applyBorder="1" applyAlignment="1" applyProtection="1">
      <alignment horizontal="left" vertical="center" wrapText="1" shrinkToFit="1"/>
      <protection locked="0"/>
    </xf>
    <xf numFmtId="0" fontId="2" fillId="0" borderId="29" xfId="0" applyFont="1" applyFill="1" applyBorder="1" applyAlignment="1" applyProtection="1">
      <alignment horizontal="left" vertical="center" wrapText="1" shrinkToFit="1"/>
      <protection locked="0"/>
    </xf>
    <xf numFmtId="177" fontId="2" fillId="0" borderId="24" xfId="0" applyNumberFormat="1" applyFont="1" applyFill="1" applyBorder="1" applyAlignment="1" applyProtection="1">
      <alignment horizontal="left" vertical="center" shrinkToFit="1"/>
      <protection locked="0"/>
    </xf>
    <xf numFmtId="177" fontId="2" fillId="0" borderId="19" xfId="0" applyNumberFormat="1" applyFont="1" applyFill="1" applyBorder="1" applyAlignment="1" applyProtection="1">
      <alignment horizontal="left" vertical="center" shrinkToFit="1"/>
      <protection locked="0"/>
    </xf>
    <xf numFmtId="0" fontId="2" fillId="0" borderId="19" xfId="0" applyFont="1" applyFill="1" applyBorder="1" applyAlignment="1" applyProtection="1">
      <alignment horizontal="center" vertical="center"/>
    </xf>
    <xf numFmtId="177" fontId="2" fillId="0" borderId="25" xfId="0" applyNumberFormat="1" applyFont="1" applyFill="1" applyBorder="1" applyAlignment="1" applyProtection="1">
      <alignment horizontal="left" vertical="center" shrinkToFit="1"/>
      <protection locked="0"/>
    </xf>
    <xf numFmtId="0" fontId="15" fillId="0" borderId="0" xfId="0" applyFont="1" applyFill="1" applyProtection="1">
      <alignment vertical="center"/>
    </xf>
    <xf numFmtId="0" fontId="2" fillId="0" borderId="0" xfId="0" applyFont="1" applyFill="1" applyAlignment="1" applyProtection="1"/>
    <xf numFmtId="0" fontId="2" fillId="0" borderId="0" xfId="0" applyFont="1" applyFill="1" applyAlignment="1" applyProtection="1">
      <alignment horizontal="left" vertical="center" wrapText="1" shrinkToFit="1"/>
      <protection locked="0"/>
    </xf>
    <xf numFmtId="0" fontId="2" fillId="0" borderId="0" xfId="0" applyFont="1" applyFill="1" applyProtection="1">
      <alignment vertical="center"/>
    </xf>
    <xf numFmtId="0" fontId="18" fillId="3" borderId="0" xfId="0" applyFont="1" applyFill="1" applyAlignment="1" applyProtection="1">
      <alignment horizontal="center" vertical="center"/>
      <protection locked="0"/>
    </xf>
    <xf numFmtId="0" fontId="18" fillId="3" borderId="19" xfId="0" applyFont="1" applyFill="1" applyBorder="1" applyAlignment="1" applyProtection="1">
      <alignment horizontal="center" vertical="center"/>
      <protection locked="0"/>
    </xf>
    <xf numFmtId="0" fontId="4" fillId="0" borderId="0" xfId="0" applyFont="1" applyFill="1" applyAlignment="1" applyProtection="1">
      <alignment horizontal="left" vertical="center"/>
      <protection locked="0"/>
    </xf>
    <xf numFmtId="0" fontId="4" fillId="0" borderId="19" xfId="0" applyFont="1" applyFill="1" applyBorder="1" applyAlignment="1" applyProtection="1">
      <alignment horizontal="left" vertical="center"/>
      <protection locked="0"/>
    </xf>
    <xf numFmtId="176" fontId="2" fillId="0" borderId="22" xfId="0" applyNumberFormat="1" applyFont="1" applyFill="1" applyBorder="1" applyAlignment="1" applyProtection="1">
      <alignment horizontal="left" vertical="center" shrinkToFit="1"/>
      <protection locked="0"/>
    </xf>
    <xf numFmtId="176" fontId="2" fillId="0" borderId="35" xfId="0" applyNumberFormat="1" applyFont="1" applyFill="1" applyBorder="1" applyAlignment="1" applyProtection="1">
      <alignment horizontal="left" vertical="center" shrinkToFit="1"/>
      <protection locked="0"/>
    </xf>
    <xf numFmtId="176" fontId="2" fillId="0" borderId="23" xfId="0" applyNumberFormat="1" applyFont="1" applyFill="1" applyBorder="1" applyAlignment="1" applyProtection="1">
      <alignment horizontal="left" vertical="center" shrinkToFit="1"/>
      <protection locked="0"/>
    </xf>
    <xf numFmtId="176" fontId="2" fillId="0" borderId="33" xfId="0" applyNumberFormat="1" applyFont="1" applyFill="1" applyBorder="1" applyAlignment="1" applyProtection="1">
      <alignment horizontal="left" vertical="center" shrinkToFit="1"/>
      <protection locked="0"/>
    </xf>
    <xf numFmtId="0" fontId="16" fillId="0" borderId="0" xfId="0" applyFont="1" applyFill="1" applyAlignment="1" applyProtection="1">
      <alignment vertical="center" shrinkToFit="1"/>
    </xf>
    <xf numFmtId="0" fontId="2" fillId="0" borderId="1" xfId="0" applyFont="1" applyFill="1" applyBorder="1" applyAlignment="1" applyProtection="1">
      <alignment horizontal="left" vertical="top" wrapText="1"/>
      <protection locked="0"/>
    </xf>
    <xf numFmtId="0" fontId="2" fillId="0" borderId="2" xfId="0" applyFont="1" applyFill="1" applyBorder="1" applyAlignment="1" applyProtection="1">
      <alignment horizontal="left" vertical="top" wrapText="1"/>
      <protection locked="0"/>
    </xf>
    <xf numFmtId="0" fontId="2" fillId="0" borderId="3" xfId="0" applyFont="1" applyFill="1" applyBorder="1" applyAlignment="1" applyProtection="1">
      <alignment horizontal="left" vertical="top" wrapText="1"/>
      <protection locked="0"/>
    </xf>
    <xf numFmtId="0" fontId="2" fillId="0" borderId="4" xfId="0" applyFont="1" applyFill="1" applyBorder="1" applyAlignment="1" applyProtection="1">
      <alignment horizontal="left" vertical="top" wrapText="1"/>
      <protection locked="0"/>
    </xf>
    <xf numFmtId="0" fontId="2" fillId="0" borderId="0" xfId="0" applyFont="1" applyFill="1" applyAlignment="1" applyProtection="1">
      <alignment horizontal="left" vertical="top" wrapText="1"/>
      <protection locked="0"/>
    </xf>
    <xf numFmtId="0" fontId="2" fillId="0" borderId="5" xfId="0" applyFont="1" applyFill="1" applyBorder="1" applyAlignment="1" applyProtection="1">
      <alignment horizontal="left" vertical="top" wrapText="1"/>
      <protection locked="0"/>
    </xf>
    <xf numFmtId="0" fontId="2" fillId="0" borderId="6" xfId="0" applyFont="1" applyFill="1" applyBorder="1" applyAlignment="1" applyProtection="1">
      <alignment horizontal="left" vertical="top" wrapText="1"/>
      <protection locked="0"/>
    </xf>
    <xf numFmtId="0" fontId="2" fillId="0" borderId="7" xfId="0" applyFont="1" applyFill="1" applyBorder="1" applyAlignment="1" applyProtection="1">
      <alignment horizontal="left" vertical="top" wrapText="1"/>
      <protection locked="0"/>
    </xf>
    <xf numFmtId="0" fontId="2" fillId="0" borderId="8" xfId="0" applyFont="1" applyFill="1" applyBorder="1" applyAlignment="1" applyProtection="1">
      <alignment horizontal="left" vertical="top" wrapText="1"/>
      <protection locked="0"/>
    </xf>
    <xf numFmtId="0" fontId="16" fillId="0" borderId="0" xfId="0" applyFont="1" applyFill="1" applyProtection="1">
      <alignment vertical="center"/>
    </xf>
    <xf numFmtId="0" fontId="2" fillId="0" borderId="36" xfId="0" applyFont="1" applyFill="1" applyBorder="1" applyAlignment="1" applyProtection="1">
      <alignment horizontal="center" vertical="center"/>
    </xf>
    <xf numFmtId="176" fontId="2" fillId="0" borderId="37" xfId="0" applyNumberFormat="1" applyFont="1" applyFill="1" applyBorder="1" applyAlignment="1" applyProtection="1">
      <alignment horizontal="left" vertical="center" shrinkToFit="1"/>
      <protection locked="0"/>
    </xf>
    <xf numFmtId="176" fontId="2" fillId="0" borderId="38" xfId="0" applyNumberFormat="1" applyFont="1" applyFill="1" applyBorder="1" applyAlignment="1" applyProtection="1">
      <alignment horizontal="left" vertical="center" shrinkToFit="1"/>
      <protection locked="0"/>
    </xf>
    <xf numFmtId="0" fontId="2" fillId="0" borderId="2" xfId="0" applyFont="1" applyFill="1" applyBorder="1" applyAlignment="1" applyProtection="1">
      <alignment horizontal="center" vertical="center"/>
    </xf>
    <xf numFmtId="0" fontId="2" fillId="0" borderId="3" xfId="0" applyFont="1" applyFill="1" applyBorder="1" applyAlignment="1" applyProtection="1">
      <alignment horizontal="center" vertical="center"/>
    </xf>
    <xf numFmtId="0" fontId="2" fillId="0" borderId="6" xfId="0" applyFont="1" applyFill="1" applyBorder="1" applyAlignment="1" applyProtection="1">
      <alignment horizontal="center" vertical="center"/>
    </xf>
    <xf numFmtId="0" fontId="2" fillId="0" borderId="7" xfId="0" applyFont="1" applyFill="1" applyBorder="1" applyAlignment="1" applyProtection="1">
      <alignment horizontal="center" vertical="center"/>
    </xf>
    <xf numFmtId="0" fontId="2" fillId="0" borderId="8" xfId="0" applyFont="1" applyFill="1" applyBorder="1" applyAlignment="1" applyProtection="1">
      <alignment horizontal="center" vertical="center"/>
    </xf>
    <xf numFmtId="0" fontId="2" fillId="0" borderId="33" xfId="0" applyFont="1" applyFill="1" applyBorder="1" applyAlignment="1" applyProtection="1">
      <alignment horizontal="left" vertical="center" wrapText="1" shrinkToFit="1"/>
      <protection locked="0"/>
    </xf>
    <xf numFmtId="0" fontId="2" fillId="0" borderId="10" xfId="0" applyFont="1" applyFill="1" applyBorder="1" applyAlignment="1" applyProtection="1">
      <alignment horizontal="center" vertical="center"/>
    </xf>
    <xf numFmtId="0" fontId="2" fillId="0" borderId="11" xfId="0" applyFont="1" applyFill="1" applyBorder="1" applyAlignment="1" applyProtection="1">
      <alignment horizontal="center" vertical="center"/>
    </xf>
    <xf numFmtId="0" fontId="4" fillId="0" borderId="0" xfId="0" applyFont="1" applyFill="1" applyBorder="1" applyAlignment="1" applyProtection="1">
      <alignment horizontal="left" vertical="center" wrapText="1"/>
    </xf>
    <xf numFmtId="49" fontId="2" fillId="0" borderId="0" xfId="0" applyNumberFormat="1" applyFont="1" applyFill="1" applyAlignment="1" applyProtection="1">
      <alignment horizontal="left" vertical="center" shrinkToFit="1"/>
    </xf>
    <xf numFmtId="0" fontId="2" fillId="0" borderId="0" xfId="0" applyNumberFormat="1" applyFont="1" applyFill="1" applyAlignment="1" applyProtection="1">
      <alignment horizontal="left" vertical="center" shrinkToFit="1"/>
    </xf>
    <xf numFmtId="0" fontId="15" fillId="0" borderId="0" xfId="0" applyFont="1" applyFill="1" applyAlignment="1" applyProtection="1">
      <alignment horizontal="center" vertical="center"/>
    </xf>
    <xf numFmtId="0" fontId="2" fillId="0" borderId="0" xfId="0" applyFont="1" applyFill="1" applyAlignment="1" applyProtection="1">
      <alignment horizontal="center" vertical="center" shrinkToFit="1"/>
    </xf>
    <xf numFmtId="0" fontId="2" fillId="0" borderId="0" xfId="0" applyFont="1" applyFill="1" applyAlignment="1" applyProtection="1">
      <alignment horizontal="left" vertical="center" wrapText="1" shrinkToFit="1"/>
    </xf>
    <xf numFmtId="0" fontId="2" fillId="0" borderId="7" xfId="0" applyFont="1" applyFill="1" applyBorder="1" applyAlignment="1" applyProtection="1">
      <alignment horizontal="left" vertical="center" wrapText="1" shrinkToFit="1"/>
    </xf>
    <xf numFmtId="0" fontId="2" fillId="0" borderId="0" xfId="0" applyFont="1" applyFill="1" applyAlignment="1" applyProtection="1">
      <alignment horizontal="left"/>
      <protection locked="0"/>
    </xf>
    <xf numFmtId="0" fontId="2" fillId="0" borderId="19" xfId="0" applyFont="1" applyFill="1" applyBorder="1" applyAlignment="1" applyProtection="1">
      <alignment horizontal="left"/>
      <protection locked="0"/>
    </xf>
    <xf numFmtId="0" fontId="2" fillId="0" borderId="0" xfId="0" applyFont="1" applyFill="1" applyAlignment="1" applyProtection="1">
      <alignment horizontal="center" vertical="center"/>
    </xf>
    <xf numFmtId="0" fontId="2" fillId="0" borderId="0" xfId="0" applyFont="1" applyFill="1" applyAlignment="1" applyProtection="1">
      <alignment horizontal="left" vertical="center" shrinkToFit="1"/>
    </xf>
    <xf numFmtId="178" fontId="2" fillId="0" borderId="0" xfId="0" applyNumberFormat="1" applyFont="1" applyFill="1" applyAlignment="1" applyProtection="1">
      <alignment horizontal="left" vertical="center"/>
      <protection locked="0"/>
    </xf>
    <xf numFmtId="178" fontId="2" fillId="0" borderId="7" xfId="0" applyNumberFormat="1" applyFont="1" applyFill="1" applyBorder="1" applyAlignment="1" applyProtection="1">
      <alignment horizontal="left" vertical="center"/>
      <protection locked="0"/>
    </xf>
    <xf numFmtId="0" fontId="16" fillId="0" borderId="0" xfId="0" applyFont="1" applyFill="1" applyAlignment="1" applyProtection="1">
      <alignment shrinkToFit="1"/>
    </xf>
    <xf numFmtId="178" fontId="2" fillId="0" borderId="0" xfId="0" applyNumberFormat="1" applyFont="1" applyFill="1" applyAlignment="1" applyProtection="1">
      <alignment horizontal="left" vertical="center"/>
    </xf>
    <xf numFmtId="178" fontId="2" fillId="0" borderId="7" xfId="0" applyNumberFormat="1" applyFont="1" applyFill="1" applyBorder="1" applyAlignment="1" applyProtection="1">
      <alignment horizontal="left" vertical="center"/>
    </xf>
    <xf numFmtId="0" fontId="2" fillId="0" borderId="0" xfId="0" applyFont="1" applyFill="1" applyAlignment="1" applyProtection="1">
      <alignment vertical="center" shrinkToFit="1"/>
    </xf>
    <xf numFmtId="0" fontId="2" fillId="0" borderId="0" xfId="0" applyFont="1" applyFill="1" applyAlignment="1" applyProtection="1">
      <alignment vertical="top" wrapText="1" shrinkToFit="1"/>
    </xf>
    <xf numFmtId="0" fontId="18" fillId="0" borderId="0" xfId="0" applyFont="1" applyFill="1" applyAlignment="1" applyProtection="1">
      <alignment vertical="top" wrapText="1" shrinkToFit="1"/>
    </xf>
    <xf numFmtId="0" fontId="4" fillId="0" borderId="0" xfId="0" applyFont="1" applyFill="1" applyBorder="1" applyAlignment="1" applyProtection="1">
      <alignment horizontal="left" vertical="center"/>
    </xf>
    <xf numFmtId="0" fontId="17" fillId="0" borderId="0" xfId="0" applyFont="1" applyFill="1" applyAlignment="1" applyProtection="1">
      <alignment horizontal="center" vertical="center" shrinkToFit="1"/>
    </xf>
    <xf numFmtId="0" fontId="2" fillId="0" borderId="29" xfId="0" applyFont="1" applyFill="1" applyBorder="1" applyAlignment="1" applyProtection="1">
      <alignment horizontal="left" vertical="center" shrinkToFit="1"/>
    </xf>
    <xf numFmtId="0" fontId="2" fillId="0" borderId="30" xfId="0" applyFont="1" applyFill="1" applyBorder="1" applyAlignment="1" applyProtection="1">
      <alignment horizontal="left" vertical="center" shrinkToFit="1"/>
    </xf>
    <xf numFmtId="0" fontId="15" fillId="0" borderId="0" xfId="0" applyFont="1" applyAlignment="1">
      <alignment horizontal="left" vertical="center"/>
    </xf>
    <xf numFmtId="0" fontId="15" fillId="0" borderId="0" xfId="0" applyFont="1">
      <alignment vertical="center"/>
    </xf>
    <xf numFmtId="0" fontId="15" fillId="0" borderId="0" xfId="0" applyFont="1" applyAlignment="1">
      <alignment horizontal="center" vertical="center"/>
    </xf>
    <xf numFmtId="0" fontId="2" fillId="0" borderId="27" xfId="0" applyFont="1" applyFill="1" applyBorder="1" applyAlignment="1">
      <alignment vertical="center" wrapText="1" shrinkToFit="1"/>
    </xf>
    <xf numFmtId="0" fontId="2" fillId="0" borderId="28" xfId="0" applyFont="1" applyFill="1" applyBorder="1" applyAlignment="1">
      <alignment vertical="center" wrapText="1" shrinkToFit="1"/>
    </xf>
    <xf numFmtId="0" fontId="2" fillId="0" borderId="7" xfId="0" applyFont="1" applyFill="1" applyBorder="1" applyAlignment="1">
      <alignment vertical="center" wrapText="1" shrinkToFit="1"/>
    </xf>
    <xf numFmtId="0" fontId="2" fillId="0" borderId="8" xfId="0" applyFont="1" applyFill="1" applyBorder="1" applyAlignment="1">
      <alignment vertical="center" wrapText="1" shrinkToFit="1"/>
    </xf>
    <xf numFmtId="0" fontId="16" fillId="0" borderId="0" xfId="0" applyFont="1" applyAlignment="1">
      <alignment horizontal="center"/>
    </xf>
    <xf numFmtId="0" fontId="2" fillId="0" borderId="0" xfId="0" applyFont="1" applyFill="1" applyAlignment="1" applyProtection="1">
      <alignment horizontal="left" vertical="center"/>
      <protection locked="0"/>
    </xf>
    <xf numFmtId="0" fontId="2" fillId="0" borderId="19" xfId="0" applyFont="1" applyFill="1" applyBorder="1" applyAlignment="1" applyProtection="1">
      <alignment horizontal="left" vertical="center"/>
      <protection locked="0"/>
    </xf>
    <xf numFmtId="0" fontId="8" fillId="3" borderId="0" xfId="0" applyFont="1" applyFill="1" applyAlignment="1" applyProtection="1">
      <alignment horizontal="center" vertical="center"/>
      <protection locked="0"/>
    </xf>
    <xf numFmtId="0" fontId="8" fillId="3" borderId="19" xfId="0" applyFont="1" applyFill="1" applyBorder="1" applyAlignment="1" applyProtection="1">
      <alignment horizontal="center" vertical="center"/>
      <protection locked="0"/>
    </xf>
    <xf numFmtId="49" fontId="2" fillId="0" borderId="30" xfId="0" applyNumberFormat="1" applyFont="1" applyFill="1" applyBorder="1" applyAlignment="1" applyProtection="1">
      <alignment horizontal="left" vertical="center" shrinkToFit="1"/>
      <protection locked="0"/>
    </xf>
    <xf numFmtId="49" fontId="2" fillId="0" borderId="34" xfId="0" applyNumberFormat="1" applyFont="1" applyFill="1" applyBorder="1" applyAlignment="1" applyProtection="1">
      <alignment horizontal="left" vertical="center" shrinkToFit="1"/>
      <protection locked="0"/>
    </xf>
    <xf numFmtId="0" fontId="2" fillId="0" borderId="19" xfId="0" applyFont="1" applyFill="1" applyBorder="1" applyAlignment="1">
      <alignment vertical="center" wrapText="1" shrinkToFit="1"/>
    </xf>
    <xf numFmtId="0" fontId="2" fillId="0" borderId="25" xfId="0" applyFont="1" applyFill="1" applyBorder="1" applyAlignment="1">
      <alignment vertical="center" wrapText="1" shrinkToFit="1"/>
    </xf>
    <xf numFmtId="49" fontId="2" fillId="0" borderId="29" xfId="0" applyNumberFormat="1" applyFont="1" applyFill="1" applyBorder="1" applyAlignment="1" applyProtection="1">
      <alignment horizontal="left" vertical="center" shrinkToFit="1"/>
      <protection locked="0"/>
    </xf>
    <xf numFmtId="0" fontId="2" fillId="0" borderId="0" xfId="0" applyFont="1" applyFill="1" applyBorder="1" applyAlignment="1">
      <alignment vertical="center" wrapText="1" shrinkToFit="1"/>
    </xf>
    <xf numFmtId="0" fontId="2" fillId="0" borderId="5" xfId="0" applyFont="1" applyFill="1" applyBorder="1" applyAlignment="1">
      <alignment vertical="center" wrapText="1" shrinkToFit="1"/>
    </xf>
    <xf numFmtId="0" fontId="17" fillId="0" borderId="0" xfId="0" applyFont="1" applyAlignment="1" applyProtection="1">
      <alignment horizontal="center" vertical="center" wrapText="1"/>
    </xf>
    <xf numFmtId="0" fontId="17" fillId="0" borderId="0" xfId="0" applyFont="1" applyAlignment="1" applyProtection="1">
      <alignment horizontal="center" vertical="center"/>
    </xf>
    <xf numFmtId="0" fontId="2" fillId="0" borderId="0" xfId="0" applyFont="1" applyAlignment="1" applyProtection="1">
      <alignment vertical="center" shrinkToFit="1"/>
    </xf>
    <xf numFmtId="0" fontId="2" fillId="0" borderId="40" xfId="0" applyFont="1" applyBorder="1" applyAlignment="1" applyProtection="1">
      <alignment horizontal="center" vertical="center" wrapText="1" shrinkToFit="1"/>
    </xf>
    <xf numFmtId="0" fontId="2" fillId="0" borderId="40" xfId="0" applyFont="1" applyBorder="1" applyAlignment="1" applyProtection="1">
      <alignment horizontal="center" vertical="center" shrinkToFit="1"/>
    </xf>
    <xf numFmtId="0" fontId="2" fillId="0" borderId="25" xfId="0" applyFont="1" applyFill="1" applyBorder="1" applyAlignment="1">
      <alignment horizontal="left" vertical="center" wrapText="1" shrinkToFit="1"/>
    </xf>
    <xf numFmtId="0" fontId="2" fillId="0" borderId="29" xfId="0" applyFont="1" applyFill="1" applyBorder="1" applyAlignment="1">
      <alignment horizontal="left" vertical="center" shrinkToFit="1"/>
    </xf>
    <xf numFmtId="0" fontId="2" fillId="0" borderId="23" xfId="0" applyFont="1" applyFill="1" applyBorder="1" applyAlignment="1">
      <alignment horizontal="left" vertical="center" shrinkToFit="1"/>
    </xf>
    <xf numFmtId="0" fontId="2" fillId="0" borderId="30" xfId="0" applyFont="1" applyFill="1" applyBorder="1" applyAlignment="1">
      <alignment horizontal="left" vertical="center" shrinkToFit="1"/>
    </xf>
    <xf numFmtId="0" fontId="2" fillId="0" borderId="29" xfId="0" applyFont="1" applyFill="1" applyBorder="1" applyAlignment="1" applyProtection="1">
      <alignment horizontal="left" vertical="center" wrapText="1" shrinkToFit="1"/>
    </xf>
    <xf numFmtId="0" fontId="2" fillId="0" borderId="24" xfId="0" applyFont="1" applyFill="1" applyBorder="1" applyAlignment="1" applyProtection="1">
      <alignment horizontal="left" vertical="center" wrapText="1" shrinkToFit="1"/>
    </xf>
    <xf numFmtId="0" fontId="2" fillId="0" borderId="30" xfId="0" applyFont="1" applyFill="1" applyBorder="1" applyAlignment="1" applyProtection="1">
      <alignment horizontal="left" vertical="center" wrapText="1" shrinkToFit="1"/>
    </xf>
    <xf numFmtId="0" fontId="2" fillId="0" borderId="21" xfId="0" applyFont="1" applyFill="1" applyBorder="1" applyAlignment="1" applyProtection="1">
      <alignment horizontal="left" vertical="center" wrapText="1" shrinkToFit="1"/>
    </xf>
    <xf numFmtId="0" fontId="2" fillId="0" borderId="41" xfId="0" applyFont="1" applyFill="1" applyBorder="1" applyAlignment="1">
      <alignment horizontal="center" vertical="center" wrapText="1" shrinkToFit="1"/>
    </xf>
    <xf numFmtId="0" fontId="2" fillId="0" borderId="42" xfId="0" applyFont="1" applyFill="1" applyBorder="1" applyAlignment="1">
      <alignment horizontal="center" vertical="center" wrapText="1" shrinkToFit="1"/>
    </xf>
    <xf numFmtId="0" fontId="2" fillId="0" borderId="40" xfId="0" applyFont="1" applyBorder="1" applyAlignment="1" applyProtection="1">
      <alignment horizontal="center" vertical="center" wrapText="1"/>
    </xf>
    <xf numFmtId="0" fontId="2" fillId="0" borderId="9" xfId="0" applyFont="1" applyBorder="1" applyAlignment="1" applyProtection="1">
      <alignment horizontal="center" vertical="center" wrapText="1" shrinkToFit="1"/>
    </xf>
    <xf numFmtId="0" fontId="15" fillId="0" borderId="0" xfId="0" applyFont="1" applyFill="1" applyAlignment="1">
      <alignment horizontal="left" vertical="center"/>
    </xf>
    <xf numFmtId="0" fontId="15" fillId="0" borderId="0" xfId="0" applyFont="1" applyFill="1">
      <alignment vertical="center"/>
    </xf>
    <xf numFmtId="0" fontId="16" fillId="0" borderId="0" xfId="0" applyFont="1" applyFill="1" applyAlignment="1">
      <alignment horizontal="center"/>
    </xf>
    <xf numFmtId="0" fontId="2" fillId="0" borderId="21" xfId="0" applyFont="1" applyFill="1" applyBorder="1" applyAlignment="1">
      <alignment horizontal="center" vertical="center"/>
    </xf>
    <xf numFmtId="0" fontId="2" fillId="0" borderId="32" xfId="0" applyFont="1" applyFill="1" applyBorder="1" applyAlignment="1">
      <alignment horizontal="center" vertical="center"/>
    </xf>
    <xf numFmtId="179" fontId="2" fillId="0" borderId="22" xfId="0" applyNumberFormat="1" applyFont="1" applyFill="1" applyBorder="1" applyAlignment="1" applyProtection="1">
      <alignment horizontal="left" vertical="center" shrinkToFit="1"/>
      <protection locked="0"/>
    </xf>
    <xf numFmtId="179" fontId="2" fillId="0" borderId="35" xfId="0" applyNumberFormat="1" applyFont="1" applyFill="1" applyBorder="1" applyAlignment="1" applyProtection="1">
      <alignment horizontal="left" vertical="center" shrinkToFit="1"/>
      <protection locked="0"/>
    </xf>
    <xf numFmtId="0" fontId="2" fillId="0" borderId="22" xfId="0" applyFont="1" applyFill="1" applyBorder="1" applyAlignment="1">
      <alignment horizontal="center" vertical="center"/>
    </xf>
    <xf numFmtId="0" fontId="2" fillId="0" borderId="35" xfId="0" applyFont="1" applyFill="1" applyBorder="1" applyAlignment="1">
      <alignment horizontal="center" vertical="center"/>
    </xf>
    <xf numFmtId="14" fontId="2" fillId="0" borderId="22" xfId="0" applyNumberFormat="1" applyFont="1" applyFill="1" applyBorder="1" applyAlignment="1" applyProtection="1">
      <alignment horizontal="left" vertical="center" shrinkToFit="1"/>
      <protection locked="0"/>
    </xf>
    <xf numFmtId="14" fontId="2" fillId="0" borderId="23" xfId="0" applyNumberFormat="1" applyFont="1" applyFill="1" applyBorder="1" applyAlignment="1" applyProtection="1">
      <alignment horizontal="left" vertical="center" shrinkToFit="1"/>
      <protection locked="0"/>
    </xf>
    <xf numFmtId="14" fontId="2" fillId="0" borderId="35" xfId="0" applyNumberFormat="1" applyFont="1" applyFill="1" applyBorder="1" applyAlignment="1" applyProtection="1">
      <alignment horizontal="left" vertical="center" shrinkToFit="1"/>
      <protection locked="0"/>
    </xf>
    <xf numFmtId="14" fontId="2" fillId="0" borderId="33" xfId="0" applyNumberFormat="1" applyFont="1" applyFill="1" applyBorder="1" applyAlignment="1" applyProtection="1">
      <alignment horizontal="left" vertical="center" shrinkToFit="1"/>
      <protection locked="0"/>
    </xf>
    <xf numFmtId="0" fontId="2" fillId="0" borderId="1" xfId="0" applyFont="1" applyFill="1" applyBorder="1" applyAlignment="1">
      <alignment horizontal="center" vertical="center" wrapText="1" shrinkToFit="1"/>
    </xf>
    <xf numFmtId="0" fontId="2" fillId="0" borderId="2" xfId="0" applyFont="1" applyFill="1" applyBorder="1" applyAlignment="1">
      <alignment horizontal="center" vertical="center" shrinkToFit="1"/>
    </xf>
    <xf numFmtId="0" fontId="2" fillId="0" borderId="6" xfId="0" applyFont="1" applyFill="1" applyBorder="1" applyAlignment="1">
      <alignment horizontal="center" vertical="center" shrinkToFit="1"/>
    </xf>
    <xf numFmtId="0" fontId="2" fillId="0" borderId="7" xfId="0" applyFont="1" applyFill="1" applyBorder="1" applyAlignment="1">
      <alignment horizontal="center" vertical="center" shrinkToFit="1"/>
    </xf>
    <xf numFmtId="0" fontId="2" fillId="0" borderId="2" xfId="0" applyFont="1" applyFill="1" applyBorder="1" applyAlignment="1">
      <alignment horizontal="center" vertical="center" wrapText="1" shrinkToFit="1"/>
    </xf>
    <xf numFmtId="0" fontId="2" fillId="0" borderId="3" xfId="0" applyFont="1" applyFill="1" applyBorder="1" applyAlignment="1">
      <alignment horizontal="center" vertical="center" shrinkToFit="1"/>
    </xf>
    <xf numFmtId="0" fontId="2" fillId="0" borderId="8" xfId="0" applyFont="1" applyFill="1" applyBorder="1" applyAlignment="1">
      <alignment horizontal="center" vertical="center" shrinkToFi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24" xfId="0" applyFont="1" applyFill="1" applyBorder="1" applyAlignment="1">
      <alignment horizontal="center" vertical="center"/>
    </xf>
    <xf numFmtId="179" fontId="2" fillId="0" borderId="19" xfId="0" applyNumberFormat="1" applyFont="1" applyFill="1" applyBorder="1" applyAlignment="1" applyProtection="1">
      <alignment horizontal="left" vertical="center" shrinkToFit="1"/>
      <protection locked="0"/>
    </xf>
    <xf numFmtId="0" fontId="2" fillId="0" borderId="19" xfId="0" applyFont="1" applyFill="1" applyBorder="1" applyAlignment="1">
      <alignment horizontal="center" vertical="center"/>
    </xf>
    <xf numFmtId="14" fontId="2" fillId="0" borderId="19" xfId="0" applyNumberFormat="1" applyFont="1" applyFill="1" applyBorder="1" applyAlignment="1" applyProtection="1">
      <alignment horizontal="left" vertical="center" shrinkToFit="1"/>
      <protection locked="0"/>
    </xf>
    <xf numFmtId="14" fontId="2" fillId="0" borderId="25" xfId="0" applyNumberFormat="1" applyFont="1" applyFill="1" applyBorder="1" applyAlignment="1" applyProtection="1">
      <alignment horizontal="left" vertical="center" shrinkToFit="1"/>
      <protection locked="0"/>
    </xf>
    <xf numFmtId="0" fontId="2" fillId="0" borderId="24" xfId="0" applyFont="1" applyFill="1" applyBorder="1" applyAlignment="1" applyProtection="1">
      <alignment horizontal="left" vertical="center" shrinkToFit="1"/>
      <protection locked="0"/>
    </xf>
    <xf numFmtId="0" fontId="2" fillId="0" borderId="10" xfId="0" applyFont="1" applyFill="1" applyBorder="1" applyAlignment="1">
      <alignment horizontal="center" vertical="center" wrapText="1"/>
    </xf>
    <xf numFmtId="0" fontId="2" fillId="0" borderId="10"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10" xfId="0" applyFont="1" applyFill="1" applyBorder="1" applyAlignment="1">
      <alignment horizontal="center" vertical="center" wrapText="1" shrinkToFit="1"/>
    </xf>
    <xf numFmtId="0" fontId="2" fillId="0" borderId="10" xfId="0" applyFont="1" applyFill="1" applyBorder="1" applyAlignment="1">
      <alignment horizontal="center" vertical="center" shrinkToFit="1"/>
    </xf>
    <xf numFmtId="0" fontId="2" fillId="0" borderId="11" xfId="0" applyFont="1" applyFill="1" applyBorder="1" applyAlignment="1">
      <alignment horizontal="center" vertical="center" shrinkToFit="1"/>
    </xf>
    <xf numFmtId="0" fontId="2" fillId="0" borderId="1" xfId="0" applyFont="1" applyFill="1" applyBorder="1" applyAlignment="1">
      <alignment horizontal="center" vertical="center" shrinkToFit="1"/>
    </xf>
    <xf numFmtId="0" fontId="2" fillId="0" borderId="36" xfId="0" applyFont="1" applyFill="1" applyBorder="1" applyAlignment="1">
      <alignment horizontal="center" vertical="center"/>
    </xf>
    <xf numFmtId="0" fontId="2" fillId="0" borderId="38" xfId="0" applyFont="1" applyFill="1" applyBorder="1" applyAlignment="1" applyProtection="1">
      <alignment horizontal="left" vertical="center" wrapText="1" shrinkToFit="1"/>
      <protection locked="0"/>
    </xf>
    <xf numFmtId="0" fontId="2" fillId="0" borderId="39" xfId="0" applyFont="1" applyFill="1" applyBorder="1" applyAlignment="1" applyProtection="1">
      <alignment horizontal="left" vertical="center" wrapText="1" shrinkToFit="1"/>
      <protection locked="0"/>
    </xf>
    <xf numFmtId="0" fontId="2" fillId="0" borderId="37" xfId="0" applyFont="1" applyFill="1" applyBorder="1" applyAlignment="1">
      <alignment horizontal="center" vertical="center"/>
    </xf>
    <xf numFmtId="179" fontId="2" fillId="0" borderId="21" xfId="0" applyNumberFormat="1" applyFont="1" applyFill="1" applyBorder="1" applyAlignment="1" applyProtection="1">
      <alignment horizontal="left" vertical="center" shrinkToFit="1"/>
      <protection locked="0"/>
    </xf>
    <xf numFmtId="179" fontId="2" fillId="0" borderId="23" xfId="0" applyNumberFormat="1" applyFont="1" applyFill="1" applyBorder="1" applyAlignment="1" applyProtection="1">
      <alignment horizontal="left" vertical="center" shrinkToFit="1"/>
      <protection locked="0"/>
    </xf>
    <xf numFmtId="0" fontId="2" fillId="0" borderId="21" xfId="0" applyFont="1" applyFill="1" applyBorder="1" applyAlignment="1" applyProtection="1">
      <alignment horizontal="left" vertical="center" wrapText="1" shrinkToFit="1"/>
      <protection locked="0"/>
    </xf>
    <xf numFmtId="179" fontId="2" fillId="0" borderId="32" xfId="0" applyNumberFormat="1" applyFont="1" applyFill="1" applyBorder="1" applyAlignment="1" applyProtection="1">
      <alignment horizontal="left" vertical="center" shrinkToFit="1"/>
      <protection locked="0"/>
    </xf>
    <xf numFmtId="179" fontId="2" fillId="0" borderId="33" xfId="0" applyNumberFormat="1" applyFont="1" applyFill="1" applyBorder="1" applyAlignment="1" applyProtection="1">
      <alignment horizontal="left" vertical="center" shrinkToFit="1"/>
      <protection locked="0"/>
    </xf>
    <xf numFmtId="0" fontId="2" fillId="0" borderId="32" xfId="0" applyFont="1" applyFill="1" applyBorder="1" applyAlignment="1" applyProtection="1">
      <alignment horizontal="left" vertical="center" wrapText="1" shrinkToFit="1"/>
      <protection locked="0"/>
    </xf>
    <xf numFmtId="0" fontId="2" fillId="0" borderId="35" xfId="0" applyFont="1" applyFill="1" applyBorder="1" applyAlignment="1" applyProtection="1">
      <alignment horizontal="left" vertical="center" wrapText="1" shrinkToFit="1"/>
      <protection locked="0"/>
    </xf>
    <xf numFmtId="0" fontId="2" fillId="0" borderId="24" xfId="0" applyFont="1" applyFill="1" applyBorder="1" applyAlignment="1" applyProtection="1">
      <alignment horizontal="left" vertical="center" wrapText="1" shrinkToFit="1"/>
      <protection locked="0"/>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8" xfId="0" applyFont="1" applyFill="1" applyBorder="1" applyAlignment="1">
      <alignment horizontal="center" vertical="center" wrapText="1"/>
    </xf>
    <xf numFmtId="179" fontId="2" fillId="0" borderId="24" xfId="0" applyNumberFormat="1" applyFont="1" applyFill="1" applyBorder="1" applyAlignment="1" applyProtection="1">
      <alignment horizontal="left" vertical="center" shrinkToFit="1"/>
      <protection locked="0"/>
    </xf>
    <xf numFmtId="179" fontId="2" fillId="0" borderId="25" xfId="0" applyNumberFormat="1" applyFont="1" applyFill="1" applyBorder="1" applyAlignment="1" applyProtection="1">
      <alignment horizontal="left" vertical="center" shrinkToFit="1"/>
      <protection locked="0"/>
    </xf>
    <xf numFmtId="0" fontId="17" fillId="0" borderId="0" xfId="0" applyFont="1" applyFill="1" applyAlignment="1">
      <alignment horizontal="center" vertical="center"/>
    </xf>
    <xf numFmtId="0" fontId="2" fillId="0" borderId="0" xfId="0" applyFont="1" applyFill="1" applyAlignment="1">
      <alignment vertical="center" shrinkToFit="1"/>
    </xf>
    <xf numFmtId="0" fontId="2" fillId="0" borderId="0" xfId="0" applyFont="1" applyFill="1" applyAlignment="1">
      <alignment horizontal="center" vertical="center"/>
    </xf>
    <xf numFmtId="0" fontId="2" fillId="0" borderId="0" xfId="0" applyFont="1" applyFill="1" applyAlignment="1">
      <alignment vertical="center" wrapText="1"/>
    </xf>
  </cellXfs>
  <cellStyles count="2">
    <cellStyle name="ハイパーリンク" xfId="1" builtinId="8"/>
    <cellStyle name="標準" xfId="0" builtinId="0"/>
  </cellStyles>
  <dxfs count="98">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29</xdr:col>
      <xdr:colOff>179917</xdr:colOff>
      <xdr:row>6</xdr:row>
      <xdr:rowOff>158749</xdr:rowOff>
    </xdr:from>
    <xdr:to>
      <xdr:col>35</xdr:col>
      <xdr:colOff>50799</xdr:colOff>
      <xdr:row>14</xdr:row>
      <xdr:rowOff>228598</xdr:rowOff>
    </xdr:to>
    <xdr:sp macro="" textlink="">
      <xdr:nvSpPr>
        <xdr:cNvPr id="2" name="テキスト ボックス 1">
          <a:extLst>
            <a:ext uri="{FF2B5EF4-FFF2-40B4-BE49-F238E27FC236}">
              <a16:creationId xmlns:a16="http://schemas.microsoft.com/office/drawing/2014/main" xmlns="" id="{292907FA-A53E-403D-904B-095DEDACE052}"/>
            </a:ext>
          </a:extLst>
        </xdr:cNvPr>
        <xdr:cNvSpPr txBox="1"/>
      </xdr:nvSpPr>
      <xdr:spPr>
        <a:xfrm>
          <a:off x="7239000" y="1396999"/>
          <a:ext cx="1331382" cy="1678516"/>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ＭＳ Ｐ明朝" panose="02020600040205080304" pitchFamily="18" charset="-128"/>
              <a:ea typeface="ＭＳ Ｐ明朝" panose="02020600040205080304" pitchFamily="18" charset="-128"/>
            </a:rPr>
            <a:t>写真　</a:t>
          </a:r>
          <a:r>
            <a:rPr kumimoji="1" lang="en-US" altLang="ja-JP" sz="1100">
              <a:latin typeface="ＭＳ Ｐ明朝" panose="02020600040205080304" pitchFamily="18" charset="-128"/>
              <a:ea typeface="ＭＳ Ｐ明朝" panose="02020600040205080304" pitchFamily="18" charset="-128"/>
            </a:rPr>
            <a:t>Photo</a:t>
          </a:r>
        </a:p>
        <a:p>
          <a:pPr algn="ctr">
            <a:lnSpc>
              <a:spcPts val="1200"/>
            </a:lnSpc>
          </a:pPr>
          <a:r>
            <a:rPr kumimoji="1" lang="en-US" altLang="ja-JP" sz="1100">
              <a:latin typeface="ＭＳ Ｐ明朝" panose="02020600040205080304" pitchFamily="18" charset="-128"/>
              <a:ea typeface="ＭＳ Ｐ明朝" panose="02020600040205080304" pitchFamily="18" charset="-128"/>
            </a:rPr>
            <a:t>3</a:t>
          </a:r>
          <a:r>
            <a:rPr kumimoji="1" lang="ja-JP" altLang="en-US" sz="1100">
              <a:latin typeface="ＭＳ Ｐ明朝" panose="02020600040205080304" pitchFamily="18" charset="-128"/>
              <a:ea typeface="ＭＳ Ｐ明朝" panose="02020600040205080304" pitchFamily="18" charset="-128"/>
            </a:rPr>
            <a:t>ｃｍ</a:t>
          </a:r>
          <a:r>
            <a:rPr kumimoji="1" lang="en-US" altLang="ja-JP" sz="1100">
              <a:latin typeface="ＭＳ Ｐ明朝" panose="02020600040205080304" pitchFamily="18" charset="-128"/>
              <a:ea typeface="ＭＳ Ｐ明朝" panose="02020600040205080304" pitchFamily="18" charset="-128"/>
            </a:rPr>
            <a:t>×4</a:t>
          </a:r>
          <a:r>
            <a:rPr kumimoji="1" lang="ja-JP" altLang="en-US" sz="1100">
              <a:latin typeface="ＭＳ Ｐ明朝" panose="02020600040205080304" pitchFamily="18" charset="-128"/>
              <a:ea typeface="ＭＳ Ｐ明朝" panose="02020600040205080304" pitchFamily="18" charset="-128"/>
            </a:rPr>
            <a:t>ｃｍ</a:t>
          </a:r>
        </a:p>
      </xdr:txBody>
    </xdr:sp>
    <xdr:clientData/>
  </xdr:twoCellAnchor>
  <xdr:twoCellAnchor>
    <xdr:from>
      <xdr:col>1</xdr:col>
      <xdr:colOff>137583</xdr:colOff>
      <xdr:row>0</xdr:row>
      <xdr:rowOff>0</xdr:rowOff>
    </xdr:from>
    <xdr:to>
      <xdr:col>5</xdr:col>
      <xdr:colOff>0</xdr:colOff>
      <xdr:row>5</xdr:row>
      <xdr:rowOff>31750</xdr:rowOff>
    </xdr:to>
    <xdr:sp macro="" textlink="">
      <xdr:nvSpPr>
        <xdr:cNvPr id="7" name="正方形/長方形 6">
          <a:extLst>
            <a:ext uri="{FF2B5EF4-FFF2-40B4-BE49-F238E27FC236}">
              <a16:creationId xmlns:a16="http://schemas.microsoft.com/office/drawing/2014/main" xmlns="" id="{625C4CFE-A418-445C-BE14-75878A8BD20E}"/>
            </a:ext>
          </a:extLst>
        </xdr:cNvPr>
        <xdr:cNvSpPr/>
      </xdr:nvSpPr>
      <xdr:spPr>
        <a:xfrm>
          <a:off x="381000" y="0"/>
          <a:ext cx="836083" cy="1068917"/>
        </a:xfrm>
        <a:prstGeom prst="rect">
          <a:avLst/>
        </a:prstGeom>
        <a:blipFill dpi="0" rotWithShape="1">
          <a:blip xmlns:r="http://schemas.openxmlformats.org/officeDocument/2006/relationships" r:embed="rId1" cstate="print">
            <a:extLst>
              <a:ext uri="{28A0092B-C50C-407E-A947-70E740481C1C}">
                <a14:useLocalDpi xmlns:a14="http://schemas.microsoft.com/office/drawing/2010/main" val="0"/>
              </a:ext>
            </a:extLst>
          </a:blip>
          <a:srcRect/>
          <a:stretch>
            <a:fillRect/>
          </a:stretch>
        </a:bli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40</xdr:col>
      <xdr:colOff>10583</xdr:colOff>
      <xdr:row>1</xdr:row>
      <xdr:rowOff>31750</xdr:rowOff>
    </xdr:from>
    <xdr:to>
      <xdr:col>59</xdr:col>
      <xdr:colOff>193772</xdr:colOff>
      <xdr:row>5</xdr:row>
      <xdr:rowOff>179916</xdr:rowOff>
    </xdr:to>
    <xdr:sp macro="" textlink="">
      <xdr:nvSpPr>
        <xdr:cNvPr id="4" name="テキスト ボックス 3">
          <a:extLst>
            <a:ext uri="{FF2B5EF4-FFF2-40B4-BE49-F238E27FC236}">
              <a16:creationId xmlns:a16="http://schemas.microsoft.com/office/drawing/2014/main" xmlns="" id="{015802A4-ACB0-44E9-8287-425447F368A3}"/>
            </a:ext>
          </a:extLst>
        </xdr:cNvPr>
        <xdr:cNvSpPr txBox="1"/>
      </xdr:nvSpPr>
      <xdr:spPr>
        <a:xfrm>
          <a:off x="9398000" y="402167"/>
          <a:ext cx="4405939" cy="81491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zh-CN" altLang="en-US" sz="1100" b="1">
              <a:latin typeface="SimSun" panose="02010600030101010101" pitchFamily="2" charset="-122"/>
              <a:ea typeface="SimSun" panose="02010600030101010101" pitchFamily="2" charset="-122"/>
            </a:rPr>
            <a:t>表格填写注意事项（建议在</a:t>
          </a:r>
          <a:r>
            <a:rPr kumimoji="1" lang="en-US" altLang="zh-CN" sz="1100" b="1">
              <a:latin typeface="SimSun" panose="02010600030101010101" pitchFamily="2" charset="-122"/>
              <a:ea typeface="SimSun" panose="02010600030101010101" pitchFamily="2" charset="-122"/>
            </a:rPr>
            <a:t>WINDOWS</a:t>
          </a:r>
          <a:r>
            <a:rPr kumimoji="1" lang="zh-CN" altLang="en-US" sz="1100" b="1">
              <a:latin typeface="SimSun" panose="02010600030101010101" pitchFamily="2" charset="-122"/>
              <a:ea typeface="SimSun" panose="02010600030101010101" pitchFamily="2" charset="-122"/>
            </a:rPr>
            <a:t>系统下，使用</a:t>
          </a:r>
          <a:r>
            <a:rPr kumimoji="1" lang="en-US" altLang="zh-CN" sz="1100" b="1">
              <a:latin typeface="SimSun" panose="02010600030101010101" pitchFamily="2" charset="-122"/>
              <a:ea typeface="SimSun" panose="02010600030101010101" pitchFamily="2" charset="-122"/>
            </a:rPr>
            <a:t>Office</a:t>
          </a:r>
          <a:r>
            <a:rPr kumimoji="1" lang="zh-CN" altLang="en-US" sz="1100" b="1">
              <a:latin typeface="SimSun" panose="02010600030101010101" pitchFamily="2" charset="-122"/>
              <a:ea typeface="SimSun" panose="02010600030101010101" pitchFamily="2" charset="-122"/>
            </a:rPr>
            <a:t>软件填写）</a:t>
          </a:r>
        </a:p>
        <a:p>
          <a:r>
            <a:rPr kumimoji="1" lang="zh-CN" altLang="en-US" sz="1100" b="1">
              <a:latin typeface="SimSun" panose="02010600030101010101" pitchFamily="2" charset="-122"/>
              <a:ea typeface="SimSun" panose="02010600030101010101" pitchFamily="2" charset="-122"/>
            </a:rPr>
            <a:t>以下表格请使用母语填写，确认无误后，打印并签字。</a:t>
          </a:r>
          <a:endParaRPr kumimoji="1" lang="en-US" altLang="zh-CN" sz="1100" b="1">
            <a:latin typeface="SimSun" panose="02010600030101010101" pitchFamily="2" charset="-122"/>
            <a:ea typeface="SimSun" panose="02010600030101010101" pitchFamily="2" charset="-122"/>
          </a:endParaRPr>
        </a:p>
        <a:p>
          <a:r>
            <a:rPr kumimoji="1" lang="zh-CN" altLang="en-US" sz="1100" b="1">
              <a:latin typeface="SimSun" panose="02010600030101010101" pitchFamily="2" charset="-122"/>
              <a:ea typeface="SimSun" panose="02010600030101010101" pitchFamily="2" charset="-122"/>
            </a:rPr>
            <a:t>表格设有文件自检，填写完整后，背景色将自动消除。</a:t>
          </a:r>
        </a:p>
        <a:p>
          <a:r>
            <a:rPr kumimoji="1" lang="zh-CN" altLang="en-US" sz="1100">
              <a:latin typeface="SimSun" panose="02010600030101010101" pitchFamily="2" charset="-122"/>
              <a:ea typeface="SimSun" panose="02010600030101010101" pitchFamily="2" charset="-122"/>
            </a:rPr>
            <a:t>                                                                                                                          </a:t>
          </a:r>
          <a:endParaRPr kumimoji="1" lang="ja-JP" altLang="en-US" sz="1100">
            <a:latin typeface="SimSun" panose="02010600030101010101" pitchFamily="2" charset="-122"/>
            <a:ea typeface="SimSun" panose="02010600030101010101" pitchFamily="2" charset="-122"/>
          </a:endParaRPr>
        </a:p>
      </xdr:txBody>
    </xdr:sp>
    <xdr:clientData/>
  </xdr:twoCellAnchor>
  <xdr:twoCellAnchor>
    <xdr:from>
      <xdr:col>40</xdr:col>
      <xdr:colOff>10583</xdr:colOff>
      <xdr:row>6</xdr:row>
      <xdr:rowOff>63500</xdr:rowOff>
    </xdr:from>
    <xdr:to>
      <xdr:col>59</xdr:col>
      <xdr:colOff>202860</xdr:colOff>
      <xdr:row>7</xdr:row>
      <xdr:rowOff>151951</xdr:rowOff>
    </xdr:to>
    <xdr:sp macro="" textlink="">
      <xdr:nvSpPr>
        <xdr:cNvPr id="6" name="テキスト ボックス 5">
          <a:extLst>
            <a:ext uri="{FF2B5EF4-FFF2-40B4-BE49-F238E27FC236}">
              <a16:creationId xmlns:a16="http://schemas.microsoft.com/office/drawing/2014/main" xmlns="" id="{6B3F79B0-0A0B-47F3-B7E4-37BD51231C97}"/>
            </a:ext>
          </a:extLst>
        </xdr:cNvPr>
        <xdr:cNvSpPr txBox="1"/>
      </xdr:nvSpPr>
      <xdr:spPr>
        <a:xfrm>
          <a:off x="9398000" y="1301750"/>
          <a:ext cx="4415027" cy="28953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zh-CN" altLang="en-US" sz="1100" b="1">
              <a:solidFill>
                <a:srgbClr val="FF0000"/>
              </a:solidFill>
              <a:latin typeface="SimSun" panose="02010600030101010101" pitchFamily="2" charset="-122"/>
              <a:ea typeface="SimSun" panose="02010600030101010101" pitchFamily="2" charset="-122"/>
            </a:rPr>
            <a:t>申请</a:t>
          </a:r>
          <a:r>
            <a:rPr kumimoji="1" lang="ja-JP" altLang="en-US" sz="1100" b="1">
              <a:solidFill>
                <a:srgbClr val="FF0000"/>
              </a:solidFill>
              <a:latin typeface="SimSun" panose="02010600030101010101" pitchFamily="2" charset="-122"/>
              <a:ea typeface="SimSun" panose="02010600030101010101" pitchFamily="2" charset="-122"/>
            </a:rPr>
            <a:t>希望コース</a:t>
          </a:r>
          <a:r>
            <a:rPr kumimoji="1" lang="zh-CN" altLang="en-US" sz="1100" b="1">
              <a:solidFill>
                <a:srgbClr val="FF0000"/>
              </a:solidFill>
              <a:latin typeface="SimSun" panose="02010600030101010101" pitchFamily="2" charset="-122"/>
              <a:ea typeface="SimSun" panose="02010600030101010101" pitchFamily="2" charset="-122"/>
            </a:rPr>
            <a:t>、入学予定时期请务必准确选择、填写。</a:t>
          </a:r>
          <a:endParaRPr kumimoji="1" lang="ja-JP" altLang="en-US" sz="1100" b="1">
            <a:solidFill>
              <a:srgbClr val="FF0000"/>
            </a:solidFill>
            <a:latin typeface="SimSun" panose="02010600030101010101" pitchFamily="2" charset="-122"/>
            <a:ea typeface="SimSun" panose="02010600030101010101" pitchFamily="2" charset="-122"/>
          </a:endParaRPr>
        </a:p>
      </xdr:txBody>
    </xdr:sp>
    <xdr:clientData/>
  </xdr:twoCellAnchor>
  <xdr:twoCellAnchor>
    <xdr:from>
      <xdr:col>40</xdr:col>
      <xdr:colOff>10583</xdr:colOff>
      <xdr:row>12</xdr:row>
      <xdr:rowOff>42333</xdr:rowOff>
    </xdr:from>
    <xdr:to>
      <xdr:col>60</xdr:col>
      <xdr:colOff>1780</xdr:colOff>
      <xdr:row>20</xdr:row>
      <xdr:rowOff>85725</xdr:rowOff>
    </xdr:to>
    <xdr:sp macro="" textlink="">
      <xdr:nvSpPr>
        <xdr:cNvPr id="9" name="テキスト ボックス 8">
          <a:extLst>
            <a:ext uri="{FF2B5EF4-FFF2-40B4-BE49-F238E27FC236}">
              <a16:creationId xmlns:a16="http://schemas.microsoft.com/office/drawing/2014/main" xmlns="" id="{6656DA40-711C-4800-944F-853B10770E1C}"/>
            </a:ext>
          </a:extLst>
        </xdr:cNvPr>
        <xdr:cNvSpPr txBox="1"/>
      </xdr:nvSpPr>
      <xdr:spPr>
        <a:xfrm>
          <a:off x="9202208" y="2480733"/>
          <a:ext cx="4372697" cy="165311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zh-CN" altLang="en-US" sz="1100" b="1">
              <a:latin typeface="SimSun" panose="02010600030101010101" pitchFamily="2" charset="-122"/>
              <a:ea typeface="SimSun" panose="02010600030101010101" pitchFamily="2" charset="-122"/>
            </a:rPr>
            <a:t>出生地</a:t>
          </a:r>
          <a:r>
            <a:rPr kumimoji="1" lang="zh-CN" altLang="en-US" sz="1100" b="0">
              <a:latin typeface="SimSun" panose="02010600030101010101" pitchFamily="2" charset="-122"/>
              <a:ea typeface="SimSun" panose="02010600030101010101" pitchFamily="2" charset="-122"/>
            </a:rPr>
            <a:t>：以</a:t>
          </a:r>
          <a:r>
            <a:rPr kumimoji="1" lang="ja-JP" altLang="en-US" sz="1100" b="0">
              <a:latin typeface="SimSun" panose="02010600030101010101" pitchFamily="2" charset="-122"/>
              <a:ea typeface="SimSun" panose="02010600030101010101" pitchFamily="2" charset="-122"/>
            </a:rPr>
            <a:t>「</a:t>
          </a:r>
          <a:r>
            <a:rPr kumimoji="1" lang="en-US" altLang="zh-CN" sz="1100" b="0">
              <a:latin typeface="SimSun" panose="02010600030101010101" pitchFamily="2" charset="-122"/>
              <a:ea typeface="SimSun" panose="02010600030101010101" pitchFamily="2" charset="-122"/>
            </a:rPr>
            <a:t>XX</a:t>
          </a:r>
          <a:r>
            <a:rPr kumimoji="1" lang="zh-CN" altLang="en-US" sz="1100" b="0">
              <a:latin typeface="SimSun" panose="02010600030101010101" pitchFamily="2" charset="-122"/>
              <a:ea typeface="SimSun" panose="02010600030101010101" pitchFamily="2" charset="-122"/>
            </a:rPr>
            <a:t>省</a:t>
          </a:r>
          <a:r>
            <a:rPr kumimoji="1" lang="en-US" altLang="zh-CN" sz="1100" b="0">
              <a:latin typeface="SimSun" panose="02010600030101010101" pitchFamily="2" charset="-122"/>
              <a:ea typeface="SimSun" panose="02010600030101010101" pitchFamily="2" charset="-122"/>
            </a:rPr>
            <a:t>XX</a:t>
          </a:r>
          <a:r>
            <a:rPr kumimoji="1" lang="zh-CN" altLang="en-US" sz="1100" b="0">
              <a:latin typeface="SimSun" panose="02010600030101010101" pitchFamily="2" charset="-122"/>
              <a:ea typeface="SimSun" panose="02010600030101010101" pitchFamily="2" charset="-122"/>
            </a:rPr>
            <a:t>市</a:t>
          </a:r>
          <a:r>
            <a:rPr kumimoji="1" lang="ja-JP" altLang="en-US" sz="1100" b="0">
              <a:latin typeface="SimSun" panose="02010600030101010101" pitchFamily="2" charset="-122"/>
              <a:ea typeface="SimSun" panose="02010600030101010101" pitchFamily="2" charset="-122"/>
            </a:rPr>
            <a:t>」</a:t>
          </a:r>
          <a:r>
            <a:rPr kumimoji="1" lang="zh-CN" altLang="en-US" sz="1100" b="0">
              <a:latin typeface="SimSun" panose="02010600030101010101" pitchFamily="2" charset="-122"/>
              <a:ea typeface="SimSun" panose="02010600030101010101" pitchFamily="2" charset="-122"/>
            </a:rPr>
            <a:t>的格式填写，区</a:t>
          </a:r>
          <a:r>
            <a:rPr kumimoji="1" lang="en-US" altLang="zh-CN" sz="1100" b="0">
              <a:latin typeface="SimSun" panose="02010600030101010101" pitchFamily="2" charset="-122"/>
              <a:ea typeface="SimSun" panose="02010600030101010101" pitchFamily="2" charset="-122"/>
            </a:rPr>
            <a:t>/</a:t>
          </a:r>
          <a:r>
            <a:rPr kumimoji="1" lang="zh-CN" altLang="en-US" sz="1100" b="0">
              <a:latin typeface="SimSun" panose="02010600030101010101" pitchFamily="2" charset="-122"/>
              <a:ea typeface="SimSun" panose="02010600030101010101" pitchFamily="2" charset="-122"/>
            </a:rPr>
            <a:t>县不必填写。</a:t>
          </a:r>
          <a:endParaRPr kumimoji="1" lang="en-US" altLang="zh-CN" sz="1100" b="0">
            <a:latin typeface="SimSun" panose="02010600030101010101" pitchFamily="2" charset="-122"/>
            <a:ea typeface="SimSun" panose="02010600030101010101" pitchFamily="2" charset="-122"/>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zh-CN" sz="1100" b="1">
            <a:solidFill>
              <a:schemeClr val="dk1"/>
            </a:solidFill>
            <a:effectLst/>
            <a:latin typeface="SimSun" panose="02010600030101010101" pitchFamily="2" charset="-122"/>
            <a:ea typeface="SimSun" panose="02010600030101010101" pitchFamily="2" charset="-122"/>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zh-CN" altLang="en-US" sz="1100" b="1">
              <a:solidFill>
                <a:schemeClr val="dk1"/>
              </a:solidFill>
              <a:effectLst/>
              <a:latin typeface="SimSun" panose="02010600030101010101" pitchFamily="2" charset="-122"/>
              <a:ea typeface="SimSun" panose="02010600030101010101" pitchFamily="2" charset="-122"/>
              <a:cs typeface="+mn-cs"/>
            </a:rPr>
            <a:t>现住所</a:t>
          </a:r>
          <a:r>
            <a:rPr kumimoji="1" lang="zh-CN" altLang="en-US" sz="1100" b="0">
              <a:solidFill>
                <a:schemeClr val="dk1"/>
              </a:solidFill>
              <a:effectLst/>
              <a:latin typeface="SimSun" panose="02010600030101010101" pitchFamily="2" charset="-122"/>
              <a:ea typeface="SimSun" panose="02010600030101010101" pitchFamily="2" charset="-122"/>
              <a:cs typeface="+mn-cs"/>
            </a:rPr>
            <a:t>：</a:t>
          </a:r>
          <a:endParaRPr kumimoji="1" lang="en-US" altLang="zh-CN" sz="1100" b="0">
            <a:solidFill>
              <a:schemeClr val="dk1"/>
            </a:solidFill>
            <a:effectLst/>
            <a:latin typeface="SimSun" panose="02010600030101010101" pitchFamily="2" charset="-122"/>
            <a:ea typeface="SimSun" panose="02010600030101010101" pitchFamily="2" charset="-122"/>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zh-CN" altLang="en-US" sz="1100" b="0">
              <a:solidFill>
                <a:schemeClr val="dk1"/>
              </a:solidFill>
              <a:effectLst/>
              <a:latin typeface="SimSun" panose="02010600030101010101" pitchFamily="2" charset="-122"/>
              <a:ea typeface="SimSun" panose="02010600030101010101" pitchFamily="2" charset="-122"/>
              <a:cs typeface="+mn-cs"/>
            </a:rPr>
            <a:t>如实际</a:t>
          </a:r>
          <a:r>
            <a:rPr kumimoji="1" lang="zh-CN" altLang="ja-JP" sz="1100" b="0">
              <a:solidFill>
                <a:schemeClr val="dk1"/>
              </a:solidFill>
              <a:effectLst/>
              <a:latin typeface="SimSun" panose="02010600030101010101" pitchFamily="2" charset="-122"/>
              <a:ea typeface="SimSun" panose="02010600030101010101" pitchFamily="2" charset="-122"/>
              <a:cs typeface="+mn-cs"/>
            </a:rPr>
            <a:t>住所与户籍</a:t>
          </a:r>
          <a:r>
            <a:rPr kumimoji="1" lang="zh-CN" altLang="en-US" sz="1100" b="0">
              <a:solidFill>
                <a:schemeClr val="dk1"/>
              </a:solidFill>
              <a:effectLst/>
              <a:latin typeface="SimSun" panose="02010600030101010101" pitchFamily="2" charset="-122"/>
              <a:ea typeface="SimSun" panose="02010600030101010101" pitchFamily="2" charset="-122"/>
              <a:cs typeface="+mn-cs"/>
            </a:rPr>
            <a:t>住所相同</a:t>
          </a:r>
          <a:r>
            <a:rPr kumimoji="1" lang="zh-CN" altLang="ja-JP" sz="1100" b="0">
              <a:solidFill>
                <a:schemeClr val="dk1"/>
              </a:solidFill>
              <a:effectLst/>
              <a:latin typeface="SimSun" panose="02010600030101010101" pitchFamily="2" charset="-122"/>
              <a:ea typeface="SimSun" panose="02010600030101010101" pitchFamily="2" charset="-122"/>
              <a:cs typeface="+mn-cs"/>
            </a:rPr>
            <a:t>，</a:t>
          </a:r>
          <a:r>
            <a:rPr kumimoji="1" lang="ja-JP" altLang="ja-JP" sz="1100">
              <a:solidFill>
                <a:schemeClr val="dk1"/>
              </a:solidFill>
              <a:effectLst/>
              <a:latin typeface="SimSun" panose="02010600030101010101" pitchFamily="2" charset="-122"/>
              <a:ea typeface="SimSun" panose="02010600030101010101" pitchFamily="2" charset="-122"/>
              <a:cs typeface="+mn-cs"/>
            </a:rPr>
            <a:t>「</a:t>
          </a:r>
          <a:r>
            <a:rPr kumimoji="1" lang="zh-CN" altLang="ja-JP" sz="1100" b="0">
              <a:solidFill>
                <a:schemeClr val="dk1"/>
              </a:solidFill>
              <a:effectLst/>
              <a:latin typeface="SimSun" panose="02010600030101010101" pitchFamily="2" charset="-122"/>
              <a:ea typeface="SimSun" panose="02010600030101010101" pitchFamily="2" charset="-122"/>
              <a:cs typeface="+mn-cs"/>
            </a:rPr>
            <a:t>现住所</a:t>
          </a:r>
          <a:r>
            <a:rPr kumimoji="1" lang="ja-JP" altLang="ja-JP" sz="1100">
              <a:solidFill>
                <a:schemeClr val="dk1"/>
              </a:solidFill>
              <a:effectLst/>
              <a:latin typeface="SimSun" panose="02010600030101010101" pitchFamily="2" charset="-122"/>
              <a:ea typeface="SimSun" panose="02010600030101010101" pitchFamily="2" charset="-122"/>
              <a:cs typeface="+mn-cs"/>
            </a:rPr>
            <a:t>」</a:t>
          </a:r>
          <a:r>
            <a:rPr kumimoji="1" lang="zh-CN" altLang="en-US" sz="1100">
              <a:solidFill>
                <a:schemeClr val="dk1"/>
              </a:solidFill>
              <a:effectLst/>
              <a:latin typeface="SimSun" panose="02010600030101010101" pitchFamily="2" charset="-122"/>
              <a:ea typeface="SimSun" panose="02010600030101010101" pitchFamily="2" charset="-122"/>
              <a:cs typeface="+mn-cs"/>
            </a:rPr>
            <a:t>栏</a:t>
          </a:r>
          <a:r>
            <a:rPr kumimoji="1" lang="zh-CN" altLang="ja-JP" sz="1100" b="0">
              <a:solidFill>
                <a:schemeClr val="dk1"/>
              </a:solidFill>
              <a:effectLst/>
              <a:latin typeface="SimSun" panose="02010600030101010101" pitchFamily="2" charset="-122"/>
              <a:ea typeface="SimSun" panose="02010600030101010101" pitchFamily="2" charset="-122"/>
              <a:cs typeface="+mn-cs"/>
            </a:rPr>
            <a:t>按照</a:t>
          </a:r>
          <a:r>
            <a:rPr kumimoji="1" lang="zh-CN" altLang="en-US" sz="1100" b="0">
              <a:solidFill>
                <a:schemeClr val="dk1"/>
              </a:solidFill>
              <a:effectLst/>
              <a:latin typeface="SimSun" panose="02010600030101010101" pitchFamily="2" charset="-122"/>
              <a:ea typeface="SimSun" panose="02010600030101010101" pitchFamily="2" charset="-122"/>
              <a:cs typeface="+mn-cs"/>
            </a:rPr>
            <a:t>户籍地址</a:t>
          </a:r>
          <a:r>
            <a:rPr kumimoji="1" lang="zh-CN" altLang="ja-JP" sz="1100" b="0">
              <a:solidFill>
                <a:schemeClr val="dk1"/>
              </a:solidFill>
              <a:effectLst/>
              <a:latin typeface="SimSun" panose="02010600030101010101" pitchFamily="2" charset="-122"/>
              <a:ea typeface="SimSun" panose="02010600030101010101" pitchFamily="2" charset="-122"/>
              <a:cs typeface="+mn-cs"/>
            </a:rPr>
            <a:t>填写。</a:t>
          </a:r>
          <a:endParaRPr kumimoji="1" lang="en-US" altLang="zh-CN" sz="1100" b="0">
            <a:solidFill>
              <a:schemeClr val="dk1"/>
            </a:solidFill>
            <a:effectLst/>
            <a:latin typeface="SimSun" panose="02010600030101010101" pitchFamily="2" charset="-122"/>
            <a:ea typeface="SimSun" panose="02010600030101010101" pitchFamily="2" charset="-122"/>
            <a:cs typeface="+mn-cs"/>
          </a:endParaRPr>
        </a:p>
        <a:p>
          <a:pPr eaLnBrk="1" fontAlgn="auto" latinLnBrk="0" hangingPunct="1"/>
          <a:r>
            <a:rPr kumimoji="1" lang="zh-CN" altLang="ja-JP" sz="1100" b="0">
              <a:solidFill>
                <a:schemeClr val="dk1"/>
              </a:solidFill>
              <a:effectLst/>
              <a:latin typeface="SimSun" panose="02010600030101010101" pitchFamily="2" charset="-122"/>
              <a:ea typeface="SimSun" panose="02010600030101010101" pitchFamily="2" charset="-122"/>
              <a:cs typeface="+mn-cs"/>
            </a:rPr>
            <a:t>如实际住所与户籍住所不同，</a:t>
          </a:r>
          <a:r>
            <a:rPr kumimoji="1" lang="ja-JP" altLang="ja-JP" sz="1100">
              <a:solidFill>
                <a:schemeClr val="dk1"/>
              </a:solidFill>
              <a:effectLst/>
              <a:latin typeface="SimSun" panose="02010600030101010101" pitchFamily="2" charset="-122"/>
              <a:ea typeface="SimSun" panose="02010600030101010101" pitchFamily="2" charset="-122"/>
              <a:cs typeface="+mn-cs"/>
            </a:rPr>
            <a:t>「</a:t>
          </a:r>
          <a:r>
            <a:rPr kumimoji="1" lang="zh-CN" altLang="ja-JP" sz="1100" b="0">
              <a:solidFill>
                <a:schemeClr val="dk1"/>
              </a:solidFill>
              <a:effectLst/>
              <a:latin typeface="SimSun" panose="02010600030101010101" pitchFamily="2" charset="-122"/>
              <a:ea typeface="SimSun" panose="02010600030101010101" pitchFamily="2" charset="-122"/>
              <a:cs typeface="+mn-cs"/>
            </a:rPr>
            <a:t>现住所</a:t>
          </a:r>
          <a:r>
            <a:rPr kumimoji="1" lang="ja-JP" altLang="ja-JP" sz="1100">
              <a:solidFill>
                <a:schemeClr val="dk1"/>
              </a:solidFill>
              <a:effectLst/>
              <a:latin typeface="SimSun" panose="02010600030101010101" pitchFamily="2" charset="-122"/>
              <a:ea typeface="SimSun" panose="02010600030101010101" pitchFamily="2" charset="-122"/>
              <a:cs typeface="+mn-cs"/>
            </a:rPr>
            <a:t>」</a:t>
          </a:r>
          <a:r>
            <a:rPr kumimoji="1" lang="zh-CN" altLang="ja-JP" sz="1100" b="0">
              <a:solidFill>
                <a:schemeClr val="dk1"/>
              </a:solidFill>
              <a:effectLst/>
              <a:latin typeface="SimSun" panose="02010600030101010101" pitchFamily="2" charset="-122"/>
              <a:ea typeface="SimSun" panose="02010600030101010101" pitchFamily="2" charset="-122"/>
              <a:cs typeface="+mn-cs"/>
            </a:rPr>
            <a:t>栏填写实际住所</a:t>
          </a:r>
          <a:r>
            <a:rPr kumimoji="1" lang="zh-CN" altLang="en-US" sz="1100" b="0">
              <a:solidFill>
                <a:schemeClr val="dk1"/>
              </a:solidFill>
              <a:effectLst/>
              <a:latin typeface="SimSun" panose="02010600030101010101" pitchFamily="2" charset="-122"/>
              <a:ea typeface="SimSun" panose="02010600030101010101" pitchFamily="2" charset="-122"/>
              <a:cs typeface="+mn-cs"/>
            </a:rPr>
            <a:t>。</a:t>
          </a:r>
          <a:endParaRPr kumimoji="1" lang="en-US" altLang="zh-CN" sz="1100" b="0">
            <a:solidFill>
              <a:schemeClr val="dk1"/>
            </a:solidFill>
            <a:effectLst/>
            <a:latin typeface="SimSun" panose="02010600030101010101" pitchFamily="2" charset="-122"/>
            <a:ea typeface="SimSun" panose="02010600030101010101" pitchFamily="2" charset="-122"/>
            <a:cs typeface="+mn-cs"/>
          </a:endParaRPr>
        </a:p>
        <a:p>
          <a:pPr eaLnBrk="1" fontAlgn="auto" latinLnBrk="0" hangingPunct="1"/>
          <a:endParaRPr kumimoji="1" lang="en-US" altLang="ja-JP" sz="1100" b="0">
            <a:solidFill>
              <a:schemeClr val="dk1"/>
            </a:solidFill>
            <a:effectLst/>
            <a:latin typeface="SimSun" panose="02010600030101010101" pitchFamily="2" charset="-122"/>
            <a:ea typeface="SimSun" panose="02010600030101010101" pitchFamily="2" charset="-122"/>
            <a:cs typeface="+mn-cs"/>
          </a:endParaRPr>
        </a:p>
        <a:p>
          <a:pPr eaLnBrk="1" fontAlgn="auto" latinLnBrk="0" hangingPunct="1"/>
          <a:r>
            <a:rPr lang="ja-JP" altLang="en-US" b="1">
              <a:solidFill>
                <a:srgbClr val="FF0000"/>
              </a:solidFill>
              <a:effectLst/>
              <a:latin typeface="SimSun" panose="02010600030101010101" pitchFamily="2" charset="-122"/>
              <a:ea typeface="SimSun" panose="02010600030101010101" pitchFamily="2" charset="-122"/>
            </a:rPr>
            <a:t>户籍住所</a:t>
          </a:r>
          <a:r>
            <a:rPr lang="zh-CN" altLang="en-US" b="1">
              <a:solidFill>
                <a:srgbClr val="FF0000"/>
              </a:solidFill>
              <a:effectLst/>
              <a:latin typeface="SimSun" panose="02010600030101010101" pitchFamily="2" charset="-122"/>
              <a:ea typeface="SimSun" panose="02010600030101010101" pitchFamily="2" charset="-122"/>
            </a:rPr>
            <a:t>：与户口簿首页地址一致。</a:t>
          </a:r>
          <a:endParaRPr lang="ja-JP" altLang="ja-JP" b="1">
            <a:solidFill>
              <a:srgbClr val="FF0000"/>
            </a:solidFill>
            <a:effectLst/>
            <a:latin typeface="SimSun" panose="02010600030101010101" pitchFamily="2" charset="-122"/>
            <a:ea typeface="SimSun" panose="02010600030101010101" pitchFamily="2" charset="-122"/>
          </a:endParaRPr>
        </a:p>
      </xdr:txBody>
    </xdr:sp>
    <xdr:clientData/>
  </xdr:twoCellAnchor>
  <xdr:twoCellAnchor>
    <xdr:from>
      <xdr:col>40</xdr:col>
      <xdr:colOff>10582</xdr:colOff>
      <xdr:row>23</xdr:row>
      <xdr:rowOff>190500</xdr:rowOff>
    </xdr:from>
    <xdr:to>
      <xdr:col>59</xdr:col>
      <xdr:colOff>217690</xdr:colOff>
      <xdr:row>26</xdr:row>
      <xdr:rowOff>58371</xdr:rowOff>
    </xdr:to>
    <xdr:sp macro="" textlink="">
      <xdr:nvSpPr>
        <xdr:cNvPr id="10" name="テキスト ボックス 9">
          <a:extLst>
            <a:ext uri="{FF2B5EF4-FFF2-40B4-BE49-F238E27FC236}">
              <a16:creationId xmlns:a16="http://schemas.microsoft.com/office/drawing/2014/main" xmlns="" id="{E8CB90B4-054E-41E3-9797-25AC550D68FA}"/>
            </a:ext>
          </a:extLst>
        </xdr:cNvPr>
        <xdr:cNvSpPr txBox="1"/>
      </xdr:nvSpPr>
      <xdr:spPr>
        <a:xfrm>
          <a:off x="9397999" y="4857750"/>
          <a:ext cx="4429858" cy="47112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baseline="0">
              <a:solidFill>
                <a:schemeClr val="dk1"/>
              </a:solidFill>
              <a:effectLst/>
              <a:latin typeface="SimSun" panose="02010600030101010101" pitchFamily="2" charset="-122"/>
              <a:ea typeface="SimSun" panose="02010600030101010101" pitchFamily="2" charset="-122"/>
              <a:cs typeface="+mn-cs"/>
            </a:rPr>
            <a:t>「在留認定申請歴」</a:t>
          </a:r>
          <a:endParaRPr kumimoji="1" lang="en-US" altLang="zh-CN" sz="1100" b="1" baseline="0">
            <a:solidFill>
              <a:schemeClr val="dk1"/>
            </a:solidFill>
            <a:effectLst/>
            <a:latin typeface="SimSun" panose="02010600030101010101" pitchFamily="2" charset="-122"/>
            <a:ea typeface="SimSun" panose="02010600030101010101" pitchFamily="2" charset="-122"/>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zh-CN" altLang="en-US" sz="1100" b="0" baseline="0">
              <a:solidFill>
                <a:schemeClr val="dk1"/>
              </a:solidFill>
              <a:effectLst/>
              <a:latin typeface="SimSun" panose="02010600030101010101" pitchFamily="2" charset="-122"/>
              <a:ea typeface="SimSun" panose="02010600030101010101" pitchFamily="2" charset="-122"/>
              <a:cs typeface="+mn-cs"/>
            </a:rPr>
            <a:t>填写长期签证</a:t>
          </a:r>
          <a:r>
            <a:rPr kumimoji="1" lang="zh-CN" altLang="ja-JP" sz="1100" b="0" baseline="0">
              <a:solidFill>
                <a:schemeClr val="dk1"/>
              </a:solidFill>
              <a:effectLst/>
              <a:latin typeface="SimSun" panose="02010600030101010101" pitchFamily="2" charset="-122"/>
              <a:ea typeface="SimSun" panose="02010600030101010101" pitchFamily="2" charset="-122"/>
              <a:cs typeface="+mn-cs"/>
            </a:rPr>
            <a:t>（</a:t>
          </a:r>
          <a:r>
            <a:rPr kumimoji="1" lang="en-US" altLang="ja-JP" sz="1100" b="0" baseline="0">
              <a:solidFill>
                <a:schemeClr val="dk1"/>
              </a:solidFill>
              <a:effectLst/>
              <a:latin typeface="SimSun" panose="02010600030101010101" pitchFamily="2" charset="-122"/>
              <a:ea typeface="SimSun" panose="02010600030101010101" pitchFamily="2" charset="-122"/>
              <a:cs typeface="+mn-cs"/>
            </a:rPr>
            <a:t>90</a:t>
          </a:r>
          <a:r>
            <a:rPr kumimoji="1" lang="zh-CN" altLang="ja-JP" sz="1100" b="0" baseline="0">
              <a:solidFill>
                <a:schemeClr val="dk1"/>
              </a:solidFill>
              <a:effectLst/>
              <a:latin typeface="SimSun" panose="02010600030101010101" pitchFamily="2" charset="-122"/>
              <a:ea typeface="SimSun" panose="02010600030101010101" pitchFamily="2" charset="-122"/>
              <a:cs typeface="+mn-cs"/>
            </a:rPr>
            <a:t>天以上）</a:t>
          </a:r>
          <a:r>
            <a:rPr kumimoji="1" lang="zh-CN" altLang="en-US" sz="1100" b="0" baseline="0">
              <a:solidFill>
                <a:schemeClr val="dk1"/>
              </a:solidFill>
              <a:effectLst/>
              <a:latin typeface="SimSun" panose="02010600030101010101" pitchFamily="2" charset="-122"/>
              <a:ea typeface="SimSun" panose="02010600030101010101" pitchFamily="2" charset="-122"/>
              <a:cs typeface="+mn-cs"/>
            </a:rPr>
            <a:t>的申请经历（在日留学、工作等）</a:t>
          </a:r>
          <a:endParaRPr kumimoji="1" lang="en-US" altLang="zh-CN" sz="1100" b="0" baseline="0">
            <a:solidFill>
              <a:schemeClr val="dk1"/>
            </a:solidFill>
            <a:effectLst/>
            <a:latin typeface="SimSun" panose="02010600030101010101" pitchFamily="2" charset="-122"/>
            <a:ea typeface="SimSun" panose="02010600030101010101" pitchFamily="2" charset="-122"/>
            <a:cs typeface="+mn-cs"/>
          </a:endParaRPr>
        </a:p>
      </xdr:txBody>
    </xdr:sp>
    <xdr:clientData/>
  </xdr:twoCellAnchor>
  <xdr:twoCellAnchor>
    <xdr:from>
      <xdr:col>40</xdr:col>
      <xdr:colOff>3173</xdr:colOff>
      <xdr:row>29</xdr:row>
      <xdr:rowOff>105833</xdr:rowOff>
    </xdr:from>
    <xdr:to>
      <xdr:col>59</xdr:col>
      <xdr:colOff>196832</xdr:colOff>
      <xdr:row>38</xdr:row>
      <xdr:rowOff>123825</xdr:rowOff>
    </xdr:to>
    <xdr:sp macro="" textlink="">
      <xdr:nvSpPr>
        <xdr:cNvPr id="11" name="テキスト ボックス 10">
          <a:extLst>
            <a:ext uri="{FF2B5EF4-FFF2-40B4-BE49-F238E27FC236}">
              <a16:creationId xmlns:a16="http://schemas.microsoft.com/office/drawing/2014/main" xmlns="" id="{3408A941-F12F-43C7-B864-A9AF11EBBDED}"/>
            </a:ext>
          </a:extLst>
        </xdr:cNvPr>
        <xdr:cNvSpPr txBox="1"/>
      </xdr:nvSpPr>
      <xdr:spPr>
        <a:xfrm>
          <a:off x="9194798" y="5954183"/>
          <a:ext cx="4356084" cy="181821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latin typeface="SimSun" panose="02010600030101010101" pitchFamily="2" charset="-122"/>
              <a:ea typeface="SimSun" panose="02010600030101010101" pitchFamily="2" charset="-122"/>
            </a:rPr>
            <a:t>「最終卒業学歴」</a:t>
          </a:r>
          <a:endParaRPr kumimoji="1" lang="en-US" altLang="ja-JP" sz="1100" b="1">
            <a:latin typeface="SimSun" panose="02010600030101010101" pitchFamily="2" charset="-122"/>
            <a:ea typeface="SimSun" panose="02010600030101010101" pitchFamily="2" charset="-122"/>
          </a:endParaRPr>
        </a:p>
        <a:p>
          <a:r>
            <a:rPr kumimoji="1" lang="zh-CN" altLang="en-US" sz="1100">
              <a:latin typeface="SimSun" panose="02010600030101010101" pitchFamily="2" charset="-122"/>
              <a:ea typeface="SimSun" panose="02010600030101010101" pitchFamily="2" charset="-122"/>
            </a:rPr>
            <a:t>填写最终毕业的学校名称、毕业年月及学校性质。对应如下：</a:t>
          </a:r>
          <a:endParaRPr kumimoji="1" lang="en-US" altLang="zh-CN" sz="1100">
            <a:latin typeface="SimSun" panose="02010600030101010101" pitchFamily="2" charset="-122"/>
            <a:ea typeface="SimSun" panose="02010600030101010101" pitchFamily="2" charset="-122"/>
          </a:endParaRPr>
        </a:p>
        <a:p>
          <a:r>
            <a:rPr kumimoji="1" lang="zh-CN" altLang="en-US" sz="1100">
              <a:latin typeface="SimSun" panose="02010600030101010101" pitchFamily="2" charset="-122"/>
              <a:ea typeface="SimSun" panose="02010600030101010101" pitchFamily="2" charset="-122"/>
            </a:rPr>
            <a:t>初中：中学校</a:t>
          </a:r>
          <a:r>
            <a:rPr kumimoji="1" lang="zh-CN" altLang="ja-JP" sz="1100" b="0">
              <a:solidFill>
                <a:schemeClr val="dk1"/>
              </a:solidFill>
              <a:effectLst/>
              <a:latin typeface="+mn-lt"/>
              <a:ea typeface="+mn-ea"/>
              <a:cs typeface="+mn-cs"/>
            </a:rPr>
            <a:t>；</a:t>
          </a:r>
          <a:r>
            <a:rPr kumimoji="1" lang="zh-CN" altLang="en-US" sz="1100">
              <a:latin typeface="SimSun" panose="02010600030101010101" pitchFamily="2" charset="-122"/>
              <a:ea typeface="SimSun" panose="02010600030101010101" pitchFamily="2" charset="-122"/>
            </a:rPr>
            <a:t>高中：高等学校</a:t>
          </a:r>
          <a:r>
            <a:rPr kumimoji="1" lang="zh-CN" altLang="ja-JP" sz="1100" b="0">
              <a:solidFill>
                <a:schemeClr val="dk1"/>
              </a:solidFill>
              <a:effectLst/>
              <a:latin typeface="+mn-lt"/>
              <a:ea typeface="+mn-ea"/>
              <a:cs typeface="+mn-cs"/>
            </a:rPr>
            <a:t>；</a:t>
          </a:r>
          <a:r>
            <a:rPr kumimoji="1" lang="en-US" altLang="zh-CN" sz="1100" b="0">
              <a:solidFill>
                <a:schemeClr val="dk1"/>
              </a:solidFill>
              <a:effectLst/>
              <a:latin typeface="+mn-lt"/>
              <a:ea typeface="+mn-ea"/>
              <a:cs typeface="+mn-cs"/>
            </a:rPr>
            <a:t>  </a:t>
          </a:r>
          <a:r>
            <a:rPr kumimoji="1" lang="zh-CN" altLang="en-US" sz="1100">
              <a:latin typeface="SimSun" panose="02010600030101010101" pitchFamily="2" charset="-122"/>
              <a:ea typeface="SimSun" panose="02010600030101010101" pitchFamily="2" charset="-122"/>
            </a:rPr>
            <a:t>大专：短期大学</a:t>
          </a:r>
          <a:endParaRPr kumimoji="1" lang="en-US" altLang="zh-CN" sz="1100">
            <a:latin typeface="SimSun" panose="02010600030101010101" pitchFamily="2" charset="-122"/>
            <a:ea typeface="SimSun" panose="02010600030101010101" pitchFamily="2" charset="-122"/>
          </a:endParaRPr>
        </a:p>
        <a:p>
          <a:r>
            <a:rPr kumimoji="1" lang="zh-CN" altLang="en-US" sz="1100">
              <a:latin typeface="SimSun" panose="02010600030101010101" pitchFamily="2" charset="-122"/>
              <a:ea typeface="SimSun" panose="02010600030101010101" pitchFamily="2" charset="-122"/>
            </a:rPr>
            <a:t>本科：大学</a:t>
          </a:r>
          <a:r>
            <a:rPr kumimoji="1" lang="zh-CN" altLang="ja-JP" sz="1100" b="0">
              <a:solidFill>
                <a:schemeClr val="dk1"/>
              </a:solidFill>
              <a:effectLst/>
              <a:latin typeface="+mn-lt"/>
              <a:ea typeface="+mn-ea"/>
              <a:cs typeface="+mn-cs"/>
            </a:rPr>
            <a:t>；</a:t>
          </a:r>
          <a:r>
            <a:rPr kumimoji="1" lang="en-US" altLang="zh-CN" sz="1100" b="0">
              <a:solidFill>
                <a:schemeClr val="dk1"/>
              </a:solidFill>
              <a:effectLst/>
              <a:latin typeface="+mn-lt"/>
              <a:ea typeface="+mn-ea"/>
              <a:cs typeface="+mn-cs"/>
            </a:rPr>
            <a:t>     </a:t>
          </a:r>
          <a:r>
            <a:rPr kumimoji="1" lang="zh-CN" altLang="en-US" sz="1100">
              <a:latin typeface="SimSun" panose="02010600030101010101" pitchFamily="2" charset="-122"/>
              <a:ea typeface="SimSun" panose="02010600030101010101" pitchFamily="2" charset="-122"/>
            </a:rPr>
            <a:t>硕士：大学院（修士）。</a:t>
          </a:r>
          <a:endParaRPr kumimoji="1" lang="en-US" altLang="zh-CN" sz="1100">
            <a:latin typeface="SimSun" panose="02010600030101010101" pitchFamily="2" charset="-122"/>
            <a:ea typeface="SimSun" panose="02010600030101010101" pitchFamily="2" charset="-122"/>
          </a:endParaRPr>
        </a:p>
        <a:p>
          <a:endParaRPr kumimoji="1" lang="en-US" altLang="zh-CN" sz="1100">
            <a:latin typeface="SimSun" panose="02010600030101010101" pitchFamily="2" charset="-122"/>
            <a:ea typeface="SimSun" panose="02010600030101010101" pitchFamily="2" charset="-122"/>
          </a:endParaRPr>
        </a:p>
        <a:p>
          <a:r>
            <a:rPr kumimoji="1" lang="ja-JP" altLang="en-US" sz="1100" b="1">
              <a:latin typeface="SimSun" panose="02010600030101010101" pitchFamily="2" charset="-122"/>
              <a:ea typeface="SimSun" panose="02010600030101010101" pitchFamily="2" charset="-122"/>
            </a:rPr>
            <a:t>「現在在学中の学校」</a:t>
          </a:r>
          <a:endParaRPr kumimoji="1" lang="en-US" altLang="ja-JP" sz="1100" b="0">
            <a:latin typeface="SimSun" panose="02010600030101010101" pitchFamily="2" charset="-122"/>
            <a:ea typeface="SimSun" panose="02010600030101010101" pitchFamily="2" charset="-122"/>
          </a:endParaRPr>
        </a:p>
        <a:p>
          <a:r>
            <a:rPr kumimoji="1" lang="zh-CN" altLang="en-US" sz="1100">
              <a:latin typeface="SimSun" panose="02010600030101010101" pitchFamily="2" charset="-122"/>
              <a:ea typeface="SimSun" panose="02010600030101010101" pitchFamily="2" charset="-122"/>
            </a:rPr>
            <a:t>填写目前在学的学校名称、预定毕业年月、学籍状态及学校性质。</a:t>
          </a:r>
          <a:endParaRPr kumimoji="1" lang="en-US" altLang="zh-CN" sz="1100">
            <a:latin typeface="SimSun" panose="02010600030101010101" pitchFamily="2" charset="-122"/>
            <a:ea typeface="SimSun" panose="02010600030101010101" pitchFamily="2" charset="-122"/>
          </a:endParaRPr>
        </a:p>
        <a:p>
          <a:r>
            <a:rPr kumimoji="1" lang="zh-CN" altLang="en-US" sz="1100">
              <a:solidFill>
                <a:schemeClr val="tx1"/>
              </a:solidFill>
              <a:latin typeface="SimSun" panose="02010600030101010101" pitchFamily="2" charset="-122"/>
              <a:ea typeface="SimSun" panose="02010600030101010101" pitchFamily="2" charset="-122"/>
            </a:rPr>
            <a:t>填表时已经毕业、非在学中的，仅需填写</a:t>
          </a:r>
          <a:r>
            <a:rPr kumimoji="1" lang="ja-JP" altLang="ja-JP" sz="1100">
              <a:solidFill>
                <a:schemeClr val="tx1"/>
              </a:solidFill>
              <a:effectLst/>
              <a:latin typeface="SimSun" panose="02010600030101010101" pitchFamily="2" charset="-122"/>
              <a:ea typeface="SimSun" panose="02010600030101010101" pitchFamily="2" charset="-122"/>
              <a:cs typeface="+mn-cs"/>
            </a:rPr>
            <a:t>「最終卒業学歴」</a:t>
          </a:r>
          <a:r>
            <a:rPr kumimoji="1" lang="zh-CN" altLang="en-US" sz="1100">
              <a:solidFill>
                <a:schemeClr val="tx1"/>
              </a:solidFill>
              <a:latin typeface="SimSun" panose="02010600030101010101" pitchFamily="2" charset="-122"/>
              <a:ea typeface="SimSun" panose="02010600030101010101" pitchFamily="2" charset="-122"/>
            </a:rPr>
            <a:t>栏即可。</a:t>
          </a:r>
          <a:endParaRPr kumimoji="1" lang="ja-JP" altLang="en-US" sz="1100">
            <a:solidFill>
              <a:schemeClr val="tx1"/>
            </a:solidFill>
            <a:latin typeface="SimSun" panose="02010600030101010101" pitchFamily="2" charset="-122"/>
            <a:ea typeface="SimSun" panose="02010600030101010101" pitchFamily="2" charset="-122"/>
          </a:endParaRPr>
        </a:p>
      </xdr:txBody>
    </xdr:sp>
    <xdr:clientData/>
  </xdr:twoCellAnchor>
  <xdr:twoCellAnchor>
    <xdr:from>
      <xdr:col>40</xdr:col>
      <xdr:colOff>21167</xdr:colOff>
      <xdr:row>42</xdr:row>
      <xdr:rowOff>0</xdr:rowOff>
    </xdr:from>
    <xdr:to>
      <xdr:col>59</xdr:col>
      <xdr:colOff>183946</xdr:colOff>
      <xdr:row>46</xdr:row>
      <xdr:rowOff>87842</xdr:rowOff>
    </xdr:to>
    <xdr:sp macro="" textlink="">
      <xdr:nvSpPr>
        <xdr:cNvPr id="12" name="テキスト ボックス 11">
          <a:extLst>
            <a:ext uri="{FF2B5EF4-FFF2-40B4-BE49-F238E27FC236}">
              <a16:creationId xmlns:a16="http://schemas.microsoft.com/office/drawing/2014/main" xmlns="" id="{3C55FC67-D987-45A0-8A8F-E179B2A528AA}"/>
            </a:ext>
          </a:extLst>
        </xdr:cNvPr>
        <xdr:cNvSpPr txBox="1"/>
      </xdr:nvSpPr>
      <xdr:spPr>
        <a:xfrm>
          <a:off x="9408584" y="8487833"/>
          <a:ext cx="4385529" cy="89217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zh-CN" altLang="en-US" sz="1100" b="1">
              <a:latin typeface="SimSun" panose="02010600030101010101" pitchFamily="2" charset="-122"/>
              <a:ea typeface="SimSun" panose="02010600030101010101" pitchFamily="2" charset="-122"/>
            </a:rPr>
            <a:t>日语考试等级</a:t>
          </a:r>
          <a:endParaRPr kumimoji="1" lang="en-US" altLang="zh-CN" sz="1100" b="1">
            <a:latin typeface="SimSun" panose="02010600030101010101" pitchFamily="2" charset="-122"/>
            <a:ea typeface="SimSun" panose="02010600030101010101" pitchFamily="2" charset="-122"/>
          </a:endParaRPr>
        </a:p>
        <a:p>
          <a:r>
            <a:rPr kumimoji="1" lang="zh-CN" altLang="en-US" sz="1100" b="0">
              <a:latin typeface="SimSun" panose="02010600030101010101" pitchFamily="2" charset="-122"/>
              <a:ea typeface="SimSun" panose="02010600030101010101" pitchFamily="2" charset="-122"/>
            </a:rPr>
            <a:t>填写已经通过的考试结果。</a:t>
          </a:r>
          <a:endParaRPr kumimoji="1" lang="en-US" altLang="zh-CN" sz="1100" b="0">
            <a:latin typeface="SimSun" panose="02010600030101010101" pitchFamily="2" charset="-122"/>
            <a:ea typeface="SimSun" panose="02010600030101010101" pitchFamily="2" charset="-122"/>
          </a:endParaRPr>
        </a:p>
        <a:p>
          <a:r>
            <a:rPr kumimoji="1" lang="zh-CN" altLang="en-US" sz="1100" b="0">
              <a:latin typeface="SimSun" panose="02010600030101010101" pitchFamily="2" charset="-122"/>
              <a:ea typeface="SimSun" panose="02010600030101010101" pitchFamily="2" charset="-122"/>
            </a:rPr>
            <a:t>选择参加的考试种类，等级与结果栏</a:t>
          </a:r>
          <a:r>
            <a:rPr kumimoji="1" lang="zh-CN" altLang="en-US" sz="1100" b="0">
              <a:solidFill>
                <a:srgbClr val="FF0000"/>
              </a:solidFill>
              <a:latin typeface="SimSun" panose="02010600030101010101" pitchFamily="2" charset="-122"/>
              <a:ea typeface="SimSun" panose="02010600030101010101" pitchFamily="2" charset="-122"/>
            </a:rPr>
            <a:t>的填写格式为“等级 合格”</a:t>
          </a:r>
          <a:r>
            <a:rPr kumimoji="1" lang="zh-CN" altLang="en-US" sz="1100" b="0">
              <a:solidFill>
                <a:schemeClr val="dk1"/>
              </a:solidFill>
              <a:latin typeface="SimSun" panose="02010600030101010101" pitchFamily="2" charset="-122"/>
              <a:ea typeface="SimSun" panose="02010600030101010101" pitchFamily="2" charset="-122"/>
            </a:rPr>
            <a:t>。</a:t>
          </a:r>
          <a:endParaRPr kumimoji="1" lang="en-US" altLang="zh-CN" sz="1100" b="0">
            <a:latin typeface="SimSun" panose="02010600030101010101" pitchFamily="2" charset="-122"/>
            <a:ea typeface="SimSun" panose="02010600030101010101" pitchFamily="2" charset="-122"/>
          </a:endParaRPr>
        </a:p>
        <a:p>
          <a:r>
            <a:rPr kumimoji="1" lang="zh-CN" altLang="en-US" sz="1100" b="0">
              <a:latin typeface="SimSun" panose="02010600030101010101" pitchFamily="2" charset="-122"/>
              <a:ea typeface="SimSun" panose="02010600030101010101" pitchFamily="2" charset="-122"/>
            </a:rPr>
            <a:t>例：</a:t>
          </a:r>
          <a:endParaRPr kumimoji="1" lang="ja-JP" altLang="en-US" sz="1100" b="0">
            <a:latin typeface="SimSun" panose="02010600030101010101" pitchFamily="2" charset="-122"/>
            <a:ea typeface="SimSun" panose="02010600030101010101" pitchFamily="2" charset="-122"/>
          </a:endParaRPr>
        </a:p>
      </xdr:txBody>
    </xdr:sp>
    <xdr:clientData/>
  </xdr:twoCellAnchor>
  <xdr:twoCellAnchor editAs="oneCell">
    <xdr:from>
      <xdr:col>41</xdr:col>
      <xdr:colOff>158750</xdr:colOff>
      <xdr:row>45</xdr:row>
      <xdr:rowOff>42333</xdr:rowOff>
    </xdr:from>
    <xdr:to>
      <xdr:col>58</xdr:col>
      <xdr:colOff>214475</xdr:colOff>
      <xdr:row>46</xdr:row>
      <xdr:rowOff>34233</xdr:rowOff>
    </xdr:to>
    <xdr:pic>
      <xdr:nvPicPr>
        <xdr:cNvPr id="13" name="図 12">
          <a:extLst>
            <a:ext uri="{FF2B5EF4-FFF2-40B4-BE49-F238E27FC236}">
              <a16:creationId xmlns:a16="http://schemas.microsoft.com/office/drawing/2014/main" xmlns="" id="{5F0665C9-BA81-4DDB-A3F0-F05A5AB79978}"/>
            </a:ext>
          </a:extLst>
        </xdr:cNvPr>
        <xdr:cNvPicPr>
          <a:picLocks noChangeAspect="1"/>
        </xdr:cNvPicPr>
      </xdr:nvPicPr>
      <xdr:blipFill>
        <a:blip xmlns:r="http://schemas.openxmlformats.org/officeDocument/2006/relationships" r:embed="rId2" cstate="print"/>
        <a:stretch>
          <a:fillRect/>
        </a:stretch>
      </xdr:blipFill>
      <xdr:spPr>
        <a:xfrm>
          <a:off x="9768417" y="9133416"/>
          <a:ext cx="3833975" cy="192984"/>
        </a:xfrm>
        <a:prstGeom prst="rect">
          <a:avLst/>
        </a:prstGeom>
      </xdr:spPr>
    </xdr:pic>
    <xdr:clientData/>
  </xdr:twoCellAnchor>
  <xdr:twoCellAnchor>
    <xdr:from>
      <xdr:col>40</xdr:col>
      <xdr:colOff>10583</xdr:colOff>
      <xdr:row>47</xdr:row>
      <xdr:rowOff>148165</xdr:rowOff>
    </xdr:from>
    <xdr:to>
      <xdr:col>59</xdr:col>
      <xdr:colOff>213784</xdr:colOff>
      <xdr:row>54</xdr:row>
      <xdr:rowOff>158749</xdr:rowOff>
    </xdr:to>
    <xdr:sp macro="" textlink="">
      <xdr:nvSpPr>
        <xdr:cNvPr id="14" name="テキスト ボックス 13">
          <a:extLst>
            <a:ext uri="{FF2B5EF4-FFF2-40B4-BE49-F238E27FC236}">
              <a16:creationId xmlns:a16="http://schemas.microsoft.com/office/drawing/2014/main" xmlns="" id="{D82B1E2D-2E45-4A1F-9434-19D71A1E8879}"/>
            </a:ext>
          </a:extLst>
        </xdr:cNvPr>
        <xdr:cNvSpPr txBox="1"/>
      </xdr:nvSpPr>
      <xdr:spPr>
        <a:xfrm>
          <a:off x="9398000" y="9641415"/>
          <a:ext cx="4425951" cy="141816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latin typeface="SimSun" panose="02010600030101010101" pitchFamily="2" charset="-122"/>
              <a:ea typeface="SimSun" panose="02010600030101010101" pitchFamily="2" charset="-122"/>
            </a:rPr>
            <a:t>「申請人との関係」</a:t>
          </a:r>
          <a:r>
            <a:rPr kumimoji="1" lang="zh-CN" altLang="en-US" sz="1100">
              <a:solidFill>
                <a:srgbClr val="FF0000"/>
              </a:solidFill>
              <a:latin typeface="SimSun" panose="02010600030101010101" pitchFamily="2" charset="-122"/>
              <a:ea typeface="SimSun" panose="02010600030101010101" pitchFamily="2" charset="-122"/>
            </a:rPr>
            <a:t>：</a:t>
          </a:r>
          <a:r>
            <a:rPr kumimoji="1" lang="zh-CN" altLang="en-US" sz="1100" b="1">
              <a:solidFill>
                <a:srgbClr val="FF0000"/>
              </a:solidFill>
              <a:latin typeface="SimSun" panose="02010600030101010101" pitchFamily="2" charset="-122"/>
              <a:ea typeface="SimSun" panose="02010600030101010101" pitchFamily="2" charset="-122"/>
            </a:rPr>
            <a:t>填写“父子”、“母子”等亲属关系。</a:t>
          </a:r>
          <a:endParaRPr kumimoji="1" lang="en-US" altLang="zh-CN" sz="1100" b="1">
            <a:solidFill>
              <a:srgbClr val="FF0000"/>
            </a:solidFill>
            <a:latin typeface="SimSun" panose="02010600030101010101" pitchFamily="2" charset="-122"/>
            <a:ea typeface="SimSun" panose="02010600030101010101" pitchFamily="2" charset="-122"/>
          </a:endParaRPr>
        </a:p>
        <a:p>
          <a:r>
            <a:rPr kumimoji="1" lang="zh-CN" altLang="en-US" sz="1100" b="1">
              <a:latin typeface="SimSun" panose="02010600030101010101" pitchFamily="2" charset="-122"/>
              <a:ea typeface="SimSun" panose="02010600030101010101" pitchFamily="2" charset="-122"/>
            </a:rPr>
            <a:t>现住所与户籍住所</a:t>
          </a:r>
          <a:r>
            <a:rPr kumimoji="1" lang="zh-CN" altLang="en-US" sz="1100" b="0">
              <a:latin typeface="SimSun" panose="02010600030101010101" pitchFamily="2" charset="-122"/>
              <a:ea typeface="SimSun" panose="02010600030101010101" pitchFamily="2" charset="-122"/>
            </a:rPr>
            <a:t>：</a:t>
          </a:r>
          <a:r>
            <a:rPr kumimoji="1" lang="zh-CN" altLang="en-US" sz="1100">
              <a:latin typeface="SimSun" panose="02010600030101010101" pitchFamily="2" charset="-122"/>
              <a:ea typeface="SimSun" panose="02010600030101010101" pitchFamily="2" charset="-122"/>
            </a:rPr>
            <a:t>参考学生本人地址的填写方式。</a:t>
          </a:r>
          <a:endParaRPr kumimoji="1" lang="en-US" altLang="zh-CN" sz="1100">
            <a:latin typeface="SimSun" panose="02010600030101010101" pitchFamily="2" charset="-122"/>
            <a:ea typeface="SimSun" panose="02010600030101010101" pitchFamily="2" charset="-122"/>
          </a:endParaRPr>
        </a:p>
        <a:p>
          <a:endParaRPr kumimoji="1" lang="en-US" altLang="ja-JP" sz="1100">
            <a:latin typeface="SimSun" panose="02010600030101010101" pitchFamily="2" charset="-122"/>
            <a:ea typeface="SimSun" panose="02010600030101010101" pitchFamily="2" charset="-122"/>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1">
              <a:solidFill>
                <a:schemeClr val="dk1"/>
              </a:solidFill>
              <a:effectLst/>
              <a:latin typeface="SimSun" panose="02010600030101010101" pitchFamily="2" charset="-122"/>
              <a:ea typeface="SimSun" panose="02010600030101010101" pitchFamily="2" charset="-122"/>
              <a:cs typeface="+mn-cs"/>
            </a:rPr>
            <a:t>※</a:t>
          </a:r>
          <a:r>
            <a:rPr kumimoji="1" lang="zh-CN" altLang="ja-JP" sz="1100" b="1">
              <a:solidFill>
                <a:schemeClr val="dk1"/>
              </a:solidFill>
              <a:effectLst/>
              <a:latin typeface="SimSun" panose="02010600030101010101" pitchFamily="2" charset="-122"/>
              <a:ea typeface="SimSun" panose="02010600030101010101" pitchFamily="2" charset="-122"/>
              <a:cs typeface="+mn-cs"/>
            </a:rPr>
            <a:t>经费支付人为两名</a:t>
          </a:r>
          <a:r>
            <a:rPr kumimoji="1" lang="zh-CN" altLang="en-US" sz="1100" b="1">
              <a:solidFill>
                <a:schemeClr val="dk1"/>
              </a:solidFill>
              <a:effectLst/>
              <a:latin typeface="SimSun" panose="02010600030101010101" pitchFamily="2" charset="-122"/>
              <a:ea typeface="SimSun" panose="02010600030101010101" pitchFamily="2" charset="-122"/>
              <a:cs typeface="+mn-cs"/>
            </a:rPr>
            <a:t>的情况</a:t>
          </a:r>
          <a:r>
            <a:rPr kumimoji="1" lang="zh-CN" altLang="ja-JP" sz="1100">
              <a:solidFill>
                <a:schemeClr val="dk1"/>
              </a:solidFill>
              <a:effectLst/>
              <a:latin typeface="SimSun" panose="02010600030101010101" pitchFamily="2" charset="-122"/>
              <a:ea typeface="SimSun" panose="02010600030101010101" pitchFamily="2" charset="-122"/>
              <a:cs typeface="+mn-cs"/>
            </a:rPr>
            <a:t>：</a:t>
          </a:r>
          <a:endParaRPr kumimoji="1" lang="en-US" altLang="zh-CN" sz="1100">
            <a:solidFill>
              <a:schemeClr val="dk1"/>
            </a:solidFill>
            <a:effectLst/>
            <a:latin typeface="SimSun" panose="02010600030101010101" pitchFamily="2" charset="-122"/>
            <a:ea typeface="SimSun" panose="02010600030101010101" pitchFamily="2" charset="-122"/>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zh-CN" altLang="ja-JP" sz="1100">
              <a:solidFill>
                <a:schemeClr val="dk1"/>
              </a:solidFill>
              <a:effectLst/>
              <a:latin typeface="SimSun" panose="02010600030101010101" pitchFamily="2" charset="-122"/>
              <a:ea typeface="SimSun" panose="02010600030101010101" pitchFamily="2" charset="-122"/>
              <a:cs typeface="+mn-cs"/>
            </a:rPr>
            <a:t>两人的姓名、电话、与申请人的关系等项目之间，均使用“</a:t>
          </a:r>
          <a:r>
            <a:rPr kumimoji="1" lang="en-US" altLang="ja-JP" sz="1100">
              <a:solidFill>
                <a:schemeClr val="dk1"/>
              </a:solidFill>
              <a:effectLst/>
              <a:latin typeface="SimSun" panose="02010600030101010101" pitchFamily="2" charset="-122"/>
              <a:ea typeface="SimSun" panose="02010600030101010101" pitchFamily="2" charset="-122"/>
              <a:cs typeface="+mn-cs"/>
            </a:rPr>
            <a:t>/</a:t>
          </a:r>
          <a:r>
            <a:rPr kumimoji="1" lang="zh-CN" altLang="ja-JP" sz="1100">
              <a:solidFill>
                <a:schemeClr val="dk1"/>
              </a:solidFill>
              <a:effectLst/>
              <a:latin typeface="SimSun" panose="02010600030101010101" pitchFamily="2" charset="-122"/>
              <a:ea typeface="SimSun" panose="02010600030101010101" pitchFamily="2" charset="-122"/>
              <a:cs typeface="+mn-cs"/>
            </a:rPr>
            <a:t>”分隔。</a:t>
          </a:r>
          <a:endParaRPr lang="ja-JP" altLang="ja-JP">
            <a:effectLst/>
            <a:latin typeface="SimSun" panose="02010600030101010101" pitchFamily="2" charset="-122"/>
            <a:ea typeface="SimSun" panose="02010600030101010101" pitchFamily="2" charset="-122"/>
          </a:endParaRPr>
        </a:p>
        <a:p>
          <a:r>
            <a:rPr kumimoji="1" lang="zh-CN" altLang="en-US" sz="1100">
              <a:latin typeface="SimSun" panose="02010600030101010101" pitchFamily="2" charset="-122"/>
              <a:ea typeface="SimSun" panose="02010600030101010101" pitchFamily="2" charset="-122"/>
            </a:rPr>
            <a:t>如两人住所不同，需分别填写并使用“</a:t>
          </a:r>
          <a:r>
            <a:rPr kumimoji="1" lang="en-US" altLang="zh-CN" sz="1100">
              <a:latin typeface="SimSun" panose="02010600030101010101" pitchFamily="2" charset="-122"/>
              <a:ea typeface="SimSun" panose="02010600030101010101" pitchFamily="2" charset="-122"/>
            </a:rPr>
            <a:t>/</a:t>
          </a:r>
          <a:r>
            <a:rPr kumimoji="1" lang="zh-CN" altLang="en-US" sz="1100">
              <a:latin typeface="SimSun" panose="02010600030101010101" pitchFamily="2" charset="-122"/>
              <a:ea typeface="SimSun" panose="02010600030101010101" pitchFamily="2" charset="-122"/>
            </a:rPr>
            <a:t>”分隔。</a:t>
          </a:r>
          <a:endParaRPr kumimoji="1" lang="en-US" altLang="zh-CN" sz="1100">
            <a:latin typeface="SimSun" panose="02010600030101010101" pitchFamily="2" charset="-122"/>
            <a:ea typeface="SimSun" panose="02010600030101010101" pitchFamily="2" charset="-122"/>
          </a:endParaRPr>
        </a:p>
        <a:p>
          <a:r>
            <a:rPr kumimoji="1" lang="zh-CN" altLang="en-US" sz="1100">
              <a:latin typeface="SimSun" panose="02010600030101010101" pitchFamily="2" charset="-122"/>
              <a:ea typeface="SimSun" panose="02010600030101010101" pitchFamily="2" charset="-122"/>
            </a:rPr>
            <a:t>如</a:t>
          </a:r>
          <a:r>
            <a:rPr kumimoji="1" lang="zh-CN" altLang="ja-JP" sz="1100">
              <a:solidFill>
                <a:schemeClr val="dk1"/>
              </a:solidFill>
              <a:effectLst/>
              <a:latin typeface="SimSun" panose="02010600030101010101" pitchFamily="2" charset="-122"/>
              <a:ea typeface="SimSun" panose="02010600030101010101" pitchFamily="2" charset="-122"/>
              <a:cs typeface="+mn-cs"/>
            </a:rPr>
            <a:t>两人住所</a:t>
          </a:r>
          <a:r>
            <a:rPr kumimoji="1" lang="zh-CN" altLang="en-US" sz="1100">
              <a:latin typeface="SimSun" panose="02010600030101010101" pitchFamily="2" charset="-122"/>
              <a:ea typeface="SimSun" panose="02010600030101010101" pitchFamily="2" charset="-122"/>
            </a:rPr>
            <a:t>相同，仅需填写一个。</a:t>
          </a:r>
          <a:endParaRPr kumimoji="1" lang="ja-JP" altLang="en-US" sz="1100">
            <a:latin typeface="SimSun" panose="02010600030101010101" pitchFamily="2" charset="-122"/>
            <a:ea typeface="SimSun" panose="02010600030101010101" pitchFamily="2" charset="-122"/>
          </a:endParaRPr>
        </a:p>
      </xdr:txBody>
    </xdr:sp>
    <xdr:clientData/>
  </xdr:twoCellAnchor>
  <xdr:twoCellAnchor>
    <xdr:from>
      <xdr:col>40</xdr:col>
      <xdr:colOff>10583</xdr:colOff>
      <xdr:row>56</xdr:row>
      <xdr:rowOff>10582</xdr:rowOff>
    </xdr:from>
    <xdr:to>
      <xdr:col>59</xdr:col>
      <xdr:colOff>215860</xdr:colOff>
      <xdr:row>68</xdr:row>
      <xdr:rowOff>0</xdr:rowOff>
    </xdr:to>
    <xdr:sp macro="" textlink="">
      <xdr:nvSpPr>
        <xdr:cNvPr id="15" name="テキスト ボックス 14">
          <a:extLst>
            <a:ext uri="{FF2B5EF4-FFF2-40B4-BE49-F238E27FC236}">
              <a16:creationId xmlns:a16="http://schemas.microsoft.com/office/drawing/2014/main" xmlns="" id="{78D97047-8B19-41FB-ADBF-40C66529B76B}"/>
            </a:ext>
          </a:extLst>
        </xdr:cNvPr>
        <xdr:cNvSpPr txBox="1"/>
      </xdr:nvSpPr>
      <xdr:spPr>
        <a:xfrm>
          <a:off x="9202208" y="11259607"/>
          <a:ext cx="4367702" cy="197061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latin typeface="SimSun" panose="02010600030101010101" pitchFamily="2" charset="-122"/>
              <a:ea typeface="SimSun" panose="02010600030101010101" pitchFamily="2" charset="-122"/>
            </a:rPr>
            <a:t>「勤務先」</a:t>
          </a:r>
          <a:r>
            <a:rPr kumimoji="1" lang="zh-CN" altLang="en-US" sz="1100" b="0">
              <a:latin typeface="SimSun" panose="02010600030101010101" pitchFamily="2" charset="-122"/>
              <a:ea typeface="SimSun" panose="02010600030101010101" pitchFamily="2" charset="-122"/>
            </a:rPr>
            <a:t>：填写所在工作单位的名称、電話番号、所在地及業種。</a:t>
          </a:r>
          <a:endParaRPr kumimoji="1" lang="en-US" altLang="zh-CN" sz="1100" b="0">
            <a:latin typeface="SimSun" panose="02010600030101010101" pitchFamily="2" charset="-122"/>
            <a:ea typeface="SimSun" panose="02010600030101010101" pitchFamily="2" charset="-122"/>
          </a:endParaRPr>
        </a:p>
        <a:p>
          <a:r>
            <a:rPr kumimoji="1" lang="zh-CN" altLang="en-US" sz="1100" b="1">
              <a:solidFill>
                <a:srgbClr val="FF0000"/>
              </a:solidFill>
              <a:latin typeface="SimSun" panose="02010600030101010101" pitchFamily="2" charset="-122"/>
              <a:ea typeface="SimSun" panose="02010600030101010101" pitchFamily="2" charset="-122"/>
            </a:rPr>
            <a:t>工作单位名称与電話番号：需按照公司开具的在职证明填写。</a:t>
          </a:r>
          <a:endParaRPr kumimoji="1" lang="en-US" altLang="zh-CN" sz="1100" b="1">
            <a:solidFill>
              <a:srgbClr val="FF0000"/>
            </a:solidFill>
            <a:latin typeface="SimSun" panose="02010600030101010101" pitchFamily="2" charset="-122"/>
            <a:ea typeface="SimSun" panose="02010600030101010101" pitchFamily="2" charset="-122"/>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zh-CN" altLang="en-US" sz="1100" b="1">
              <a:solidFill>
                <a:srgbClr val="FF0000"/>
              </a:solidFill>
              <a:latin typeface="SimSun" panose="02010600030101010101" pitchFamily="2" charset="-122"/>
              <a:ea typeface="SimSun" panose="02010600030101010101" pitchFamily="2" charset="-122"/>
            </a:rPr>
            <a:t>所在地：</a:t>
          </a:r>
          <a:r>
            <a:rPr kumimoji="1" lang="zh-CN" altLang="ja-JP" sz="1100" b="1">
              <a:solidFill>
                <a:srgbClr val="FF0000"/>
              </a:solidFill>
              <a:effectLst/>
              <a:latin typeface="SimSun" panose="02010600030101010101" pitchFamily="2" charset="-122"/>
              <a:ea typeface="SimSun" panose="02010600030101010101" pitchFamily="2" charset="-122"/>
              <a:cs typeface="+mn-cs"/>
            </a:rPr>
            <a:t>以</a:t>
          </a:r>
          <a:r>
            <a:rPr kumimoji="1" lang="ja-JP" altLang="ja-JP" sz="1100" b="1">
              <a:solidFill>
                <a:srgbClr val="FF0000"/>
              </a:solidFill>
              <a:effectLst/>
              <a:latin typeface="SimSun" panose="02010600030101010101" pitchFamily="2" charset="-122"/>
              <a:ea typeface="SimSun" panose="02010600030101010101" pitchFamily="2" charset="-122"/>
              <a:cs typeface="+mn-cs"/>
            </a:rPr>
            <a:t>「</a:t>
          </a:r>
          <a:r>
            <a:rPr kumimoji="1" lang="en-US" altLang="ja-JP" sz="1100" b="1">
              <a:solidFill>
                <a:srgbClr val="FF0000"/>
              </a:solidFill>
              <a:effectLst/>
              <a:latin typeface="SimSun" panose="02010600030101010101" pitchFamily="2" charset="-122"/>
              <a:ea typeface="SimSun" panose="02010600030101010101" pitchFamily="2" charset="-122"/>
              <a:cs typeface="+mn-cs"/>
            </a:rPr>
            <a:t>XX</a:t>
          </a:r>
          <a:r>
            <a:rPr kumimoji="1" lang="zh-CN" altLang="ja-JP" sz="1100" b="1">
              <a:solidFill>
                <a:srgbClr val="FF0000"/>
              </a:solidFill>
              <a:effectLst/>
              <a:latin typeface="SimSun" panose="02010600030101010101" pitchFamily="2" charset="-122"/>
              <a:ea typeface="SimSun" panose="02010600030101010101" pitchFamily="2" charset="-122"/>
              <a:cs typeface="+mn-cs"/>
            </a:rPr>
            <a:t>省</a:t>
          </a:r>
          <a:r>
            <a:rPr kumimoji="1" lang="en-US" altLang="ja-JP" sz="1100" b="1">
              <a:solidFill>
                <a:srgbClr val="FF0000"/>
              </a:solidFill>
              <a:effectLst/>
              <a:latin typeface="SimSun" panose="02010600030101010101" pitchFamily="2" charset="-122"/>
              <a:ea typeface="SimSun" panose="02010600030101010101" pitchFamily="2" charset="-122"/>
              <a:cs typeface="+mn-cs"/>
            </a:rPr>
            <a:t>XX</a:t>
          </a:r>
          <a:r>
            <a:rPr kumimoji="1" lang="zh-CN" altLang="ja-JP" sz="1100" b="1">
              <a:solidFill>
                <a:srgbClr val="FF0000"/>
              </a:solidFill>
              <a:effectLst/>
              <a:latin typeface="SimSun" panose="02010600030101010101" pitchFamily="2" charset="-122"/>
              <a:ea typeface="SimSun" panose="02010600030101010101" pitchFamily="2" charset="-122"/>
              <a:cs typeface="+mn-cs"/>
            </a:rPr>
            <a:t>市</a:t>
          </a:r>
          <a:r>
            <a:rPr kumimoji="1" lang="ja-JP" altLang="ja-JP" sz="1100" b="1">
              <a:solidFill>
                <a:srgbClr val="FF0000"/>
              </a:solidFill>
              <a:effectLst/>
              <a:latin typeface="SimSun" panose="02010600030101010101" pitchFamily="2" charset="-122"/>
              <a:ea typeface="SimSun" panose="02010600030101010101" pitchFamily="2" charset="-122"/>
              <a:cs typeface="+mn-cs"/>
            </a:rPr>
            <a:t>」</a:t>
          </a:r>
          <a:r>
            <a:rPr kumimoji="1" lang="zh-CN" altLang="ja-JP" sz="1100" b="1">
              <a:solidFill>
                <a:srgbClr val="FF0000"/>
              </a:solidFill>
              <a:effectLst/>
              <a:latin typeface="SimSun" panose="02010600030101010101" pitchFamily="2" charset="-122"/>
              <a:ea typeface="SimSun" panose="02010600030101010101" pitchFamily="2" charset="-122"/>
              <a:cs typeface="+mn-cs"/>
            </a:rPr>
            <a:t>的格式填写，区</a:t>
          </a:r>
          <a:r>
            <a:rPr kumimoji="1" lang="en-US" altLang="ja-JP" sz="1100" b="1">
              <a:solidFill>
                <a:srgbClr val="FF0000"/>
              </a:solidFill>
              <a:effectLst/>
              <a:latin typeface="SimSun" panose="02010600030101010101" pitchFamily="2" charset="-122"/>
              <a:ea typeface="SimSun" panose="02010600030101010101" pitchFamily="2" charset="-122"/>
              <a:cs typeface="+mn-cs"/>
            </a:rPr>
            <a:t>/</a:t>
          </a:r>
          <a:r>
            <a:rPr kumimoji="1" lang="zh-CN" altLang="ja-JP" sz="1100" b="1">
              <a:solidFill>
                <a:srgbClr val="FF0000"/>
              </a:solidFill>
              <a:effectLst/>
              <a:latin typeface="SimSun" panose="02010600030101010101" pitchFamily="2" charset="-122"/>
              <a:ea typeface="SimSun" panose="02010600030101010101" pitchFamily="2" charset="-122"/>
              <a:cs typeface="+mn-cs"/>
            </a:rPr>
            <a:t>县不必填写。</a:t>
          </a:r>
          <a:endParaRPr kumimoji="0" lang="en-US" altLang="zh-CN" sz="1100" b="1">
            <a:solidFill>
              <a:srgbClr val="FF0000"/>
            </a:solidFill>
            <a:effectLst/>
            <a:latin typeface="SimSun" panose="02010600030101010101" pitchFamily="2" charset="-122"/>
            <a:ea typeface="SimSun" panose="02010600030101010101" pitchFamily="2" charset="-122"/>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zh-CN" altLang="en-US" sz="1100" b="1">
              <a:solidFill>
                <a:srgbClr val="FF0000"/>
              </a:solidFill>
              <a:effectLst/>
              <a:latin typeface="SimSun" panose="02010600030101010101" pitchFamily="2" charset="-122"/>
              <a:ea typeface="SimSun" panose="02010600030101010101" pitchFamily="2" charset="-122"/>
              <a:cs typeface="+mn-cs"/>
            </a:rPr>
            <a:t>業種：工作单位的行业，比如饮食店、理发店、金融公司、旅游公司、学校、农业、</a:t>
          </a:r>
          <a:r>
            <a:rPr kumimoji="0" lang="en-US" altLang="zh-CN" sz="1100" b="1">
              <a:solidFill>
                <a:srgbClr val="FF0000"/>
              </a:solidFill>
              <a:effectLst/>
              <a:latin typeface="SimSun" panose="02010600030101010101" pitchFamily="2" charset="-122"/>
              <a:ea typeface="SimSun" panose="02010600030101010101" pitchFamily="2" charset="-122"/>
              <a:cs typeface="+mn-cs"/>
            </a:rPr>
            <a:t>IT</a:t>
          </a:r>
          <a:r>
            <a:rPr kumimoji="0" lang="zh-CN" altLang="en-US" sz="1100" b="1">
              <a:solidFill>
                <a:srgbClr val="FF0000"/>
              </a:solidFill>
              <a:effectLst/>
              <a:latin typeface="SimSun" panose="02010600030101010101" pitchFamily="2" charset="-122"/>
              <a:ea typeface="SimSun" panose="02010600030101010101" pitchFamily="2" charset="-122"/>
              <a:cs typeface="+mn-cs"/>
            </a:rPr>
            <a:t>公司、证券公司、电力公司、百货公司、家电贩卖公司等。并非经费支付人职位。</a:t>
          </a:r>
          <a:endParaRPr kumimoji="1" lang="en-US" altLang="zh-CN" sz="1100" b="1">
            <a:solidFill>
              <a:srgbClr val="FF0000"/>
            </a:solidFill>
            <a:latin typeface="SimSun" panose="02010600030101010101" pitchFamily="2" charset="-122"/>
            <a:ea typeface="SimSun" panose="02010600030101010101" pitchFamily="2" charset="-122"/>
          </a:endParaRPr>
        </a:p>
        <a:p>
          <a:endParaRPr kumimoji="1" lang="en-US" altLang="zh-CN" sz="1100" b="1">
            <a:solidFill>
              <a:srgbClr val="FF0000"/>
            </a:solidFill>
            <a:latin typeface="SimSun" panose="02010600030101010101" pitchFamily="2" charset="-122"/>
            <a:ea typeface="SimSun" panose="02010600030101010101" pitchFamily="2" charset="-122"/>
          </a:endParaRPr>
        </a:p>
        <a:p>
          <a:r>
            <a:rPr kumimoji="1" lang="zh-CN" altLang="en-US" sz="1100">
              <a:latin typeface="SimSun" panose="02010600030101010101" pitchFamily="2" charset="-122"/>
              <a:ea typeface="SimSun" panose="02010600030101010101" pitchFamily="2" charset="-122"/>
            </a:rPr>
            <a:t>年收栏需按照公司开具的收入证明，填写最近</a:t>
          </a:r>
          <a:r>
            <a:rPr kumimoji="1" lang="zh-CN" altLang="en-US" sz="1100" b="1">
              <a:solidFill>
                <a:srgbClr val="FF0000"/>
              </a:solidFill>
              <a:latin typeface="SimSun" panose="02010600030101010101" pitchFamily="2" charset="-122"/>
              <a:ea typeface="SimSun" panose="02010600030101010101" pitchFamily="2" charset="-122"/>
            </a:rPr>
            <a:t>税前</a:t>
          </a:r>
          <a:r>
            <a:rPr kumimoji="1" lang="zh-CN" altLang="en-US" sz="1100">
              <a:latin typeface="SimSun" panose="02010600030101010101" pitchFamily="2" charset="-122"/>
              <a:ea typeface="SimSun" panose="02010600030101010101" pitchFamily="2" charset="-122"/>
            </a:rPr>
            <a:t>一年收入的准确金额。</a:t>
          </a:r>
          <a:endParaRPr kumimoji="1" lang="ja-JP" altLang="en-US" sz="1100">
            <a:latin typeface="SimSun" panose="02010600030101010101" pitchFamily="2" charset="-122"/>
            <a:ea typeface="SimSun" panose="02010600030101010101" pitchFamily="2" charset="-122"/>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38</xdr:col>
      <xdr:colOff>158750</xdr:colOff>
      <xdr:row>17</xdr:row>
      <xdr:rowOff>42333</xdr:rowOff>
    </xdr:from>
    <xdr:to>
      <xdr:col>60</xdr:col>
      <xdr:colOff>135466</xdr:colOff>
      <xdr:row>29</xdr:row>
      <xdr:rowOff>66261</xdr:rowOff>
    </xdr:to>
    <xdr:sp macro="" textlink="">
      <xdr:nvSpPr>
        <xdr:cNvPr id="2" name="テキスト ボックス 1">
          <a:extLst>
            <a:ext uri="{FF2B5EF4-FFF2-40B4-BE49-F238E27FC236}">
              <a16:creationId xmlns:a16="http://schemas.microsoft.com/office/drawing/2014/main" xmlns="" id="{CB13DF7A-2DEC-4DED-AE2B-0EDDE781BCEF}"/>
            </a:ext>
          </a:extLst>
        </xdr:cNvPr>
        <xdr:cNvSpPr txBox="1"/>
      </xdr:nvSpPr>
      <xdr:spPr>
        <a:xfrm>
          <a:off x="7513707" y="3388507"/>
          <a:ext cx="4349933" cy="240931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zh-CN" altLang="en-US" sz="1100" b="1">
              <a:latin typeface="SimSun" panose="02010600030101010101" pitchFamily="2" charset="-122"/>
              <a:ea typeface="SimSun" panose="02010600030101010101" pitchFamily="2" charset="-122"/>
            </a:rPr>
            <a:t>家族</a:t>
          </a:r>
          <a:endParaRPr kumimoji="1" lang="en-US" altLang="zh-CN" sz="1100" b="1">
            <a:latin typeface="SimSun" panose="02010600030101010101" pitchFamily="2" charset="-122"/>
            <a:ea typeface="SimSun" panose="02010600030101010101" pitchFamily="2" charset="-122"/>
          </a:endParaRPr>
        </a:p>
        <a:p>
          <a:r>
            <a:rPr kumimoji="1" lang="zh-CN" altLang="en-US" sz="1100">
              <a:latin typeface="SimSun" panose="02010600030101010101" pitchFamily="2" charset="-122"/>
              <a:ea typeface="SimSun" panose="02010600030101010101" pitchFamily="2" charset="-122"/>
            </a:rPr>
            <a:t>填写除申请人以外的家庭成员信息，所填</a:t>
          </a:r>
          <a:r>
            <a:rPr kumimoji="1" lang="zh-CN" altLang="en-US" sz="1100" baseline="0">
              <a:latin typeface="SimSun" panose="02010600030101010101" pitchFamily="2" charset="-122"/>
              <a:ea typeface="SimSun" panose="02010600030101010101" pitchFamily="2" charset="-122"/>
            </a:rPr>
            <a:t>信息须与亲属关系公证书、在职证明等资料一致。</a:t>
          </a:r>
          <a:endParaRPr kumimoji="1" lang="en-US" altLang="zh-CN" sz="1100" baseline="0">
            <a:latin typeface="SimSun" panose="02010600030101010101" pitchFamily="2" charset="-122"/>
            <a:ea typeface="SimSun" panose="02010600030101010101" pitchFamily="2" charset="-122"/>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1">
              <a:solidFill>
                <a:srgbClr val="FF0000"/>
              </a:solidFill>
              <a:effectLst/>
              <a:latin typeface="SimSun" panose="02010600030101010101" pitchFamily="2" charset="-122"/>
              <a:ea typeface="SimSun" panose="02010600030101010101" pitchFamily="2" charset="-122"/>
              <a:cs typeface="+mn-cs"/>
            </a:rPr>
            <a:t>「続柄」</a:t>
          </a:r>
          <a:r>
            <a:rPr kumimoji="1" lang="zh-CN" altLang="ja-JP" sz="1100" b="1">
              <a:solidFill>
                <a:srgbClr val="FF0000"/>
              </a:solidFill>
              <a:effectLst/>
              <a:latin typeface="SimSun" panose="02010600030101010101" pitchFamily="2" charset="-122"/>
              <a:ea typeface="SimSun" panose="02010600030101010101" pitchFamily="2" charset="-122"/>
              <a:cs typeface="+mn-cs"/>
            </a:rPr>
            <a:t>栏，填写与申请人的亲属关系，如“父”、“母”</a:t>
          </a:r>
          <a:r>
            <a:rPr kumimoji="1" lang="zh-CN" altLang="ja-JP" sz="1100" b="1">
              <a:solidFill>
                <a:srgbClr val="FF0000"/>
              </a:solidFill>
              <a:effectLst/>
              <a:latin typeface="+mn-lt"/>
              <a:ea typeface="+mn-ea"/>
              <a:cs typeface="+mn-cs"/>
            </a:rPr>
            <a:t>、“</a:t>
          </a:r>
          <a:r>
            <a:rPr kumimoji="1" lang="zh-CN" altLang="en-US" sz="1100" b="1">
              <a:solidFill>
                <a:srgbClr val="FF0000"/>
              </a:solidFill>
              <a:effectLst/>
              <a:latin typeface="+mn-lt"/>
              <a:ea typeface="+mn-ea"/>
              <a:cs typeface="+mn-cs"/>
            </a:rPr>
            <a:t>兄</a:t>
          </a:r>
          <a:r>
            <a:rPr kumimoji="1" lang="zh-CN" altLang="ja-JP" sz="1100" b="1">
              <a:solidFill>
                <a:srgbClr val="FF0000"/>
              </a:solidFill>
              <a:effectLst/>
              <a:latin typeface="+mn-lt"/>
              <a:ea typeface="+mn-ea"/>
              <a:cs typeface="+mn-cs"/>
            </a:rPr>
            <a:t>”、“</a:t>
          </a:r>
          <a:r>
            <a:rPr kumimoji="1" lang="zh-CN" altLang="en-US" sz="1100" b="1">
              <a:solidFill>
                <a:srgbClr val="FF0000"/>
              </a:solidFill>
              <a:effectLst/>
              <a:latin typeface="+mn-lt"/>
              <a:ea typeface="+mn-ea"/>
              <a:cs typeface="+mn-cs"/>
            </a:rPr>
            <a:t>姐</a:t>
          </a:r>
          <a:r>
            <a:rPr kumimoji="1" lang="zh-CN" altLang="ja-JP" sz="1100" b="1">
              <a:solidFill>
                <a:srgbClr val="FF0000"/>
              </a:solidFill>
              <a:effectLst/>
              <a:latin typeface="+mn-lt"/>
              <a:ea typeface="+mn-ea"/>
              <a:cs typeface="+mn-cs"/>
            </a:rPr>
            <a:t>”、“</a:t>
          </a:r>
          <a:r>
            <a:rPr kumimoji="1" lang="zh-CN" altLang="en-US" sz="1100" b="1">
              <a:solidFill>
                <a:srgbClr val="FF0000"/>
              </a:solidFill>
              <a:effectLst/>
              <a:latin typeface="+mn-lt"/>
              <a:ea typeface="+mn-ea"/>
              <a:cs typeface="+mn-cs"/>
            </a:rPr>
            <a:t>弟</a:t>
          </a:r>
          <a:r>
            <a:rPr kumimoji="1" lang="zh-CN" altLang="ja-JP" sz="1100" b="1">
              <a:solidFill>
                <a:srgbClr val="FF0000"/>
              </a:solidFill>
              <a:effectLst/>
              <a:latin typeface="+mn-lt"/>
              <a:ea typeface="+mn-ea"/>
              <a:cs typeface="+mn-cs"/>
            </a:rPr>
            <a:t>”</a:t>
          </a:r>
          <a:r>
            <a:rPr kumimoji="1" lang="zh-CN" altLang="ja-JP" sz="1100" b="1">
              <a:solidFill>
                <a:srgbClr val="FF0000"/>
              </a:solidFill>
              <a:effectLst/>
              <a:latin typeface="SimSun" panose="02010600030101010101" pitchFamily="2" charset="-122"/>
              <a:ea typeface="SimSun" panose="02010600030101010101" pitchFamily="2" charset="-122"/>
              <a:cs typeface="+mn-cs"/>
            </a:rPr>
            <a:t>等</a:t>
          </a:r>
          <a:r>
            <a:rPr kumimoji="1" lang="zh-CN" altLang="en-US" sz="1100" b="0">
              <a:solidFill>
                <a:schemeClr val="dk1"/>
              </a:solidFill>
              <a:effectLst/>
              <a:latin typeface="SimSun" panose="02010600030101010101" pitchFamily="2" charset="-122"/>
              <a:ea typeface="SimSun" panose="02010600030101010101" pitchFamily="2" charset="-122"/>
              <a:cs typeface="+mn-cs"/>
            </a:rPr>
            <a:t>。</a:t>
          </a:r>
          <a:endParaRPr kumimoji="1" lang="en-US" altLang="zh-CN" sz="1100" b="0">
            <a:solidFill>
              <a:schemeClr val="dk1"/>
            </a:solidFill>
            <a:effectLst/>
            <a:latin typeface="SimSun" panose="02010600030101010101" pitchFamily="2" charset="-122"/>
            <a:ea typeface="SimSun" panose="02010600030101010101" pitchFamily="2" charset="-122"/>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1">
              <a:solidFill>
                <a:srgbClr val="FF0000"/>
              </a:solidFill>
              <a:effectLst/>
              <a:latin typeface="SimSun" panose="02010600030101010101" pitchFamily="2" charset="-122"/>
              <a:ea typeface="SimSun" panose="02010600030101010101" pitchFamily="2" charset="-122"/>
              <a:cs typeface="+mn-cs"/>
            </a:rPr>
            <a:t>「</a:t>
          </a:r>
          <a:r>
            <a:rPr kumimoji="1" lang="zh-CN" altLang="en-US" sz="1100" b="1">
              <a:solidFill>
                <a:srgbClr val="FF0000"/>
              </a:solidFill>
              <a:effectLst/>
              <a:latin typeface="SimSun" panose="02010600030101010101" pitchFamily="2" charset="-122"/>
              <a:ea typeface="SimSun" panose="02010600030101010101" pitchFamily="2" charset="-122"/>
              <a:cs typeface="+mn-cs"/>
            </a:rPr>
            <a:t>生年月日</a:t>
          </a:r>
          <a:r>
            <a:rPr kumimoji="1" lang="ja-JP" altLang="ja-JP" sz="1100" b="1">
              <a:solidFill>
                <a:srgbClr val="FF0000"/>
              </a:solidFill>
              <a:effectLst/>
              <a:latin typeface="SimSun" panose="02010600030101010101" pitchFamily="2" charset="-122"/>
              <a:ea typeface="SimSun" panose="02010600030101010101" pitchFamily="2" charset="-122"/>
              <a:cs typeface="+mn-cs"/>
            </a:rPr>
            <a:t>」</a:t>
          </a:r>
          <a:r>
            <a:rPr kumimoji="1" lang="zh-CN" altLang="ja-JP" sz="1100" b="1">
              <a:solidFill>
                <a:srgbClr val="FF0000"/>
              </a:solidFill>
              <a:effectLst/>
              <a:latin typeface="SimSun" panose="02010600030101010101" pitchFamily="2" charset="-122"/>
              <a:ea typeface="SimSun" panose="02010600030101010101" pitchFamily="2" charset="-122"/>
              <a:cs typeface="+mn-cs"/>
            </a:rPr>
            <a:t>栏</a:t>
          </a:r>
          <a:r>
            <a:rPr kumimoji="1" lang="zh-CN" altLang="en-US" sz="1100" b="1">
              <a:solidFill>
                <a:srgbClr val="FF0000"/>
              </a:solidFill>
              <a:effectLst/>
              <a:latin typeface="SimSun" panose="02010600030101010101" pitchFamily="2" charset="-122"/>
              <a:ea typeface="SimSun" panose="02010600030101010101" pitchFamily="2" charset="-122"/>
              <a:cs typeface="+mn-cs"/>
            </a:rPr>
            <a:t>，填写</a:t>
          </a:r>
          <a:r>
            <a:rPr kumimoji="1" lang="zh-CN" altLang="ja-JP" sz="1100" b="1">
              <a:solidFill>
                <a:srgbClr val="FF0000"/>
              </a:solidFill>
              <a:effectLst/>
              <a:latin typeface="SimSun" panose="02010600030101010101" pitchFamily="2" charset="-122"/>
              <a:ea typeface="SimSun" panose="02010600030101010101" pitchFamily="2" charset="-122"/>
              <a:cs typeface="+mn-cs"/>
            </a:rPr>
            <a:t>日期</a:t>
          </a:r>
          <a:r>
            <a:rPr kumimoji="1" lang="zh-CN" altLang="en-US" sz="1100" b="1">
              <a:solidFill>
                <a:srgbClr val="FF0000"/>
              </a:solidFill>
              <a:effectLst/>
              <a:latin typeface="SimSun" panose="02010600030101010101" pitchFamily="2" charset="-122"/>
              <a:ea typeface="SimSun" panose="02010600030101010101" pitchFamily="2" charset="-122"/>
              <a:cs typeface="+mn-cs"/>
            </a:rPr>
            <a:t>时使用</a:t>
          </a:r>
          <a:r>
            <a:rPr kumimoji="1" lang="zh-CN" altLang="ja-JP" sz="1100" b="1">
              <a:solidFill>
                <a:srgbClr val="FF0000"/>
              </a:solidFill>
              <a:effectLst/>
              <a:latin typeface="SimSun" panose="02010600030101010101" pitchFamily="2" charset="-122"/>
              <a:ea typeface="SimSun" panose="02010600030101010101" pitchFamily="2" charset="-122"/>
              <a:cs typeface="+mn-cs"/>
            </a:rPr>
            <a:t>“</a:t>
          </a:r>
          <a:r>
            <a:rPr kumimoji="1" lang="en-US" altLang="ja-JP" sz="1100" b="1">
              <a:solidFill>
                <a:srgbClr val="FF0000"/>
              </a:solidFill>
              <a:effectLst/>
              <a:latin typeface="SimSun" panose="02010600030101010101" pitchFamily="2" charset="-122"/>
              <a:ea typeface="SimSun" panose="02010600030101010101" pitchFamily="2" charset="-122"/>
              <a:cs typeface="+mn-cs"/>
            </a:rPr>
            <a:t>/</a:t>
          </a:r>
          <a:r>
            <a:rPr kumimoji="1" lang="zh-CN" altLang="ja-JP" sz="1100" b="1">
              <a:solidFill>
                <a:srgbClr val="FF0000"/>
              </a:solidFill>
              <a:effectLst/>
              <a:latin typeface="SimSun" panose="02010600030101010101" pitchFamily="2" charset="-122"/>
              <a:ea typeface="SimSun" panose="02010600030101010101" pitchFamily="2" charset="-122"/>
              <a:cs typeface="+mn-cs"/>
            </a:rPr>
            <a:t>”分隔</a:t>
          </a:r>
          <a:r>
            <a:rPr kumimoji="1" lang="zh-CN" altLang="en-US" sz="1100" b="1">
              <a:solidFill>
                <a:srgbClr val="FF0000"/>
              </a:solidFill>
              <a:effectLst/>
              <a:latin typeface="SimSun" panose="02010600030101010101" pitchFamily="2" charset="-122"/>
              <a:ea typeface="SimSun" panose="02010600030101010101" pitchFamily="2" charset="-122"/>
              <a:cs typeface="+mn-cs"/>
            </a:rPr>
            <a:t>，</a:t>
          </a:r>
          <a:r>
            <a:rPr kumimoji="0" lang="zh-CN" altLang="en-US" sz="1100" b="1">
              <a:solidFill>
                <a:srgbClr val="FF0000"/>
              </a:solidFill>
              <a:effectLst/>
              <a:latin typeface="SimSun" panose="02010600030101010101" pitchFamily="2" charset="-122"/>
              <a:ea typeface="SimSun" panose="02010600030101010101" pitchFamily="2" charset="-122"/>
              <a:cs typeface="+mn-cs"/>
            </a:rPr>
            <a:t>例：</a:t>
          </a:r>
          <a:r>
            <a:rPr kumimoji="1" lang="en-US" altLang="zh-CN" sz="1100" b="1">
              <a:solidFill>
                <a:srgbClr val="FF0000"/>
              </a:solidFill>
              <a:effectLst/>
              <a:latin typeface="SimSun" panose="02010600030101010101" pitchFamily="2" charset="-122"/>
              <a:ea typeface="SimSun" panose="02010600030101010101" pitchFamily="2" charset="-122"/>
              <a:cs typeface="+mn-cs"/>
            </a:rPr>
            <a:t>2000/01/01</a:t>
          </a:r>
          <a:r>
            <a:rPr kumimoji="1" lang="zh-CN" altLang="en-US" sz="1100" b="0">
              <a:solidFill>
                <a:schemeClr val="dk1"/>
              </a:solidFill>
              <a:effectLst/>
              <a:latin typeface="SimSun" panose="02010600030101010101" pitchFamily="2" charset="-122"/>
              <a:ea typeface="SimSun" panose="02010600030101010101" pitchFamily="2" charset="-122"/>
              <a:cs typeface="+mn-cs"/>
            </a:rPr>
            <a:t>。</a:t>
          </a:r>
          <a:endParaRPr kumimoji="1" lang="en-US" altLang="zh-CN" sz="1100" baseline="0">
            <a:latin typeface="SimSun" panose="02010600030101010101" pitchFamily="2" charset="-122"/>
            <a:ea typeface="SimSun" panose="02010600030101010101" pitchFamily="2" charset="-122"/>
          </a:endParaRPr>
        </a:p>
        <a:p>
          <a:r>
            <a:rPr kumimoji="1" lang="zh-CN" altLang="ja-JP" sz="1100" b="0">
              <a:solidFill>
                <a:schemeClr val="dk1"/>
              </a:solidFill>
              <a:effectLst/>
              <a:latin typeface="SimSun" panose="02010600030101010101" pitchFamily="2" charset="-122"/>
              <a:ea typeface="SimSun" panose="02010600030101010101" pitchFamily="2" charset="-122"/>
              <a:cs typeface="+mn-cs"/>
            </a:rPr>
            <a:t>如实际住所与户籍住所不同</a:t>
          </a:r>
          <a:r>
            <a:rPr kumimoji="1" lang="zh-CN" altLang="en-US" sz="1100" b="0">
              <a:solidFill>
                <a:schemeClr val="dk1"/>
              </a:solidFill>
              <a:effectLst/>
              <a:latin typeface="SimSun" panose="02010600030101010101" pitchFamily="2" charset="-122"/>
              <a:ea typeface="SimSun" panose="02010600030101010101" pitchFamily="2" charset="-122"/>
              <a:cs typeface="+mn-cs"/>
            </a:rPr>
            <a:t>，</a:t>
          </a:r>
          <a:r>
            <a:rPr kumimoji="1" lang="zh-CN" altLang="en-US" sz="1100" b="1">
              <a:solidFill>
                <a:srgbClr val="FF0000"/>
              </a:solidFill>
              <a:effectLst/>
              <a:latin typeface="SimSun" panose="02010600030101010101" pitchFamily="2" charset="-122"/>
              <a:ea typeface="SimSun" panose="02010600030101010101" pitchFamily="2" charset="-122"/>
              <a:cs typeface="+mn-cs"/>
            </a:rPr>
            <a:t>两者均需填写</a:t>
          </a:r>
          <a:r>
            <a:rPr kumimoji="1" lang="zh-CN" altLang="en-US" sz="1100" b="0">
              <a:solidFill>
                <a:schemeClr val="dk1"/>
              </a:solidFill>
              <a:effectLst/>
              <a:latin typeface="SimSun" panose="02010600030101010101" pitchFamily="2" charset="-122"/>
              <a:ea typeface="SimSun" panose="02010600030101010101" pitchFamily="2" charset="-122"/>
              <a:cs typeface="+mn-cs"/>
            </a:rPr>
            <a:t>。</a:t>
          </a:r>
          <a:endParaRPr kumimoji="1" lang="en-US" altLang="zh-CN" sz="1100" b="0">
            <a:solidFill>
              <a:schemeClr val="dk1"/>
            </a:solidFill>
            <a:effectLst/>
            <a:latin typeface="SimSun" panose="02010600030101010101" pitchFamily="2" charset="-122"/>
            <a:ea typeface="SimSun" panose="02010600030101010101" pitchFamily="2" charset="-122"/>
            <a:cs typeface="+mn-cs"/>
          </a:endParaRPr>
        </a:p>
        <a:p>
          <a:r>
            <a:rPr kumimoji="1" lang="zh-CN" altLang="en-US" sz="1100" b="0">
              <a:solidFill>
                <a:schemeClr val="dk1"/>
              </a:solidFill>
              <a:effectLst/>
              <a:latin typeface="SimSun" panose="02010600030101010101" pitchFamily="2" charset="-122"/>
              <a:ea typeface="SimSun" panose="02010600030101010101" pitchFamily="2" charset="-122"/>
              <a:cs typeface="+mn-cs"/>
            </a:rPr>
            <a:t>例：</a:t>
          </a:r>
          <a:r>
            <a:rPr kumimoji="1" lang="zh-CN" altLang="en-US" sz="1100" b="1">
              <a:solidFill>
                <a:srgbClr val="FF0000"/>
              </a:solidFill>
              <a:effectLst/>
              <a:latin typeface="SimSun" panose="02010600030101010101" pitchFamily="2" charset="-122"/>
              <a:ea typeface="SimSun" panose="02010600030101010101" pitchFamily="2" charset="-122"/>
              <a:cs typeface="+mn-cs"/>
            </a:rPr>
            <a:t>实际住址：</a:t>
          </a:r>
          <a:r>
            <a:rPr kumimoji="1" lang="en-US" altLang="zh-CN" sz="1100" b="0">
              <a:solidFill>
                <a:schemeClr val="dk1"/>
              </a:solidFill>
              <a:effectLst/>
              <a:latin typeface="SimSun" panose="02010600030101010101" pitchFamily="2" charset="-122"/>
              <a:ea typeface="SimSun" panose="02010600030101010101" pitchFamily="2" charset="-122"/>
              <a:cs typeface="+mn-cs"/>
            </a:rPr>
            <a:t>XX</a:t>
          </a:r>
          <a:r>
            <a:rPr kumimoji="1" lang="zh-CN" altLang="en-US" sz="1100" b="0">
              <a:solidFill>
                <a:schemeClr val="dk1"/>
              </a:solidFill>
              <a:effectLst/>
              <a:latin typeface="SimSun" panose="02010600030101010101" pitchFamily="2" charset="-122"/>
              <a:ea typeface="SimSun" panose="02010600030101010101" pitchFamily="2" charset="-122"/>
              <a:cs typeface="+mn-cs"/>
            </a:rPr>
            <a:t>市</a:t>
          </a:r>
          <a:r>
            <a:rPr kumimoji="1" lang="en-US" altLang="zh-CN" sz="1100" b="0">
              <a:solidFill>
                <a:schemeClr val="dk1"/>
              </a:solidFill>
              <a:effectLst/>
              <a:latin typeface="SimSun" panose="02010600030101010101" pitchFamily="2" charset="-122"/>
              <a:ea typeface="SimSun" panose="02010600030101010101" pitchFamily="2" charset="-122"/>
              <a:cs typeface="+mn-cs"/>
            </a:rPr>
            <a:t>XX</a:t>
          </a:r>
          <a:r>
            <a:rPr kumimoji="1" lang="zh-CN" altLang="en-US" sz="1100" b="0">
              <a:solidFill>
                <a:schemeClr val="dk1"/>
              </a:solidFill>
              <a:effectLst/>
              <a:latin typeface="SimSun" panose="02010600030101010101" pitchFamily="2" charset="-122"/>
              <a:ea typeface="SimSun" panose="02010600030101010101" pitchFamily="2" charset="-122"/>
              <a:cs typeface="+mn-cs"/>
            </a:rPr>
            <a:t>区</a:t>
          </a:r>
          <a:r>
            <a:rPr kumimoji="1" lang="en-US" altLang="zh-CN" sz="1100" b="0">
              <a:solidFill>
                <a:schemeClr val="dk1"/>
              </a:solidFill>
              <a:effectLst/>
              <a:latin typeface="SimSun" panose="02010600030101010101" pitchFamily="2" charset="-122"/>
              <a:ea typeface="SimSun" panose="02010600030101010101" pitchFamily="2" charset="-122"/>
              <a:cs typeface="+mn-cs"/>
            </a:rPr>
            <a:t>XX</a:t>
          </a:r>
          <a:r>
            <a:rPr kumimoji="1" lang="zh-CN" altLang="en-US" sz="1100" b="0">
              <a:solidFill>
                <a:schemeClr val="dk1"/>
              </a:solidFill>
              <a:effectLst/>
              <a:latin typeface="SimSun" panose="02010600030101010101" pitchFamily="2" charset="-122"/>
              <a:ea typeface="SimSun" panose="02010600030101010101" pitchFamily="2" charset="-122"/>
              <a:cs typeface="+mn-cs"/>
            </a:rPr>
            <a:t>路</a:t>
          </a:r>
          <a:r>
            <a:rPr kumimoji="1" lang="en-US" altLang="zh-CN" sz="1100" b="0">
              <a:solidFill>
                <a:schemeClr val="dk1"/>
              </a:solidFill>
              <a:effectLst/>
              <a:latin typeface="SimSun" panose="02010600030101010101" pitchFamily="2" charset="-122"/>
              <a:ea typeface="SimSun" panose="02010600030101010101" pitchFamily="2" charset="-122"/>
              <a:cs typeface="+mn-cs"/>
            </a:rPr>
            <a:t>XX</a:t>
          </a:r>
          <a:r>
            <a:rPr kumimoji="1" lang="zh-CN" altLang="en-US" sz="1100" b="0">
              <a:solidFill>
                <a:schemeClr val="dk1"/>
              </a:solidFill>
              <a:effectLst/>
              <a:latin typeface="SimSun" panose="02010600030101010101" pitchFamily="2" charset="-122"/>
              <a:ea typeface="SimSun" panose="02010600030101010101" pitchFamily="2" charset="-122"/>
              <a:cs typeface="+mn-cs"/>
            </a:rPr>
            <a:t>号</a:t>
          </a:r>
          <a:endParaRPr kumimoji="1" lang="en-US" altLang="zh-CN" sz="1100" b="0">
            <a:solidFill>
              <a:schemeClr val="dk1"/>
            </a:solidFill>
            <a:effectLst/>
            <a:latin typeface="SimSun" panose="02010600030101010101" pitchFamily="2" charset="-122"/>
            <a:ea typeface="SimSun" panose="02010600030101010101" pitchFamily="2" charset="-122"/>
            <a:cs typeface="+mn-cs"/>
          </a:endParaRPr>
        </a:p>
        <a:p>
          <a:r>
            <a:rPr kumimoji="1" lang="en-US" altLang="zh-CN" sz="1100" b="0">
              <a:solidFill>
                <a:schemeClr val="dk1"/>
              </a:solidFill>
              <a:effectLst/>
              <a:latin typeface="SimSun" panose="02010600030101010101" pitchFamily="2" charset="-122"/>
              <a:ea typeface="SimSun" panose="02010600030101010101" pitchFamily="2" charset="-122"/>
              <a:cs typeface="+mn-cs"/>
            </a:rPr>
            <a:t>    </a:t>
          </a:r>
          <a:r>
            <a:rPr kumimoji="1" lang="zh-CN" altLang="en-US" sz="1100" b="1">
              <a:solidFill>
                <a:srgbClr val="FF0000"/>
              </a:solidFill>
              <a:effectLst/>
              <a:latin typeface="SimSun" panose="02010600030101010101" pitchFamily="2" charset="-122"/>
              <a:ea typeface="SimSun" panose="02010600030101010101" pitchFamily="2" charset="-122"/>
              <a:cs typeface="+mn-cs"/>
            </a:rPr>
            <a:t>户籍住址：</a:t>
          </a:r>
          <a:r>
            <a:rPr kumimoji="1" lang="en-US" altLang="zh-CN" sz="1100" b="0">
              <a:solidFill>
                <a:schemeClr val="dk1"/>
              </a:solidFill>
              <a:effectLst/>
              <a:latin typeface="SimSun" panose="02010600030101010101" pitchFamily="2" charset="-122"/>
              <a:ea typeface="SimSun" panose="02010600030101010101" pitchFamily="2" charset="-122"/>
              <a:cs typeface="+mn-cs"/>
            </a:rPr>
            <a:t>YY</a:t>
          </a:r>
          <a:r>
            <a:rPr kumimoji="1" lang="zh-CN" altLang="en-US" sz="1100" b="0">
              <a:solidFill>
                <a:schemeClr val="dk1"/>
              </a:solidFill>
              <a:effectLst/>
              <a:latin typeface="SimSun" panose="02010600030101010101" pitchFamily="2" charset="-122"/>
              <a:ea typeface="SimSun" panose="02010600030101010101" pitchFamily="2" charset="-122"/>
              <a:cs typeface="+mn-cs"/>
            </a:rPr>
            <a:t>市</a:t>
          </a:r>
          <a:r>
            <a:rPr kumimoji="1" lang="en-US" altLang="zh-CN" sz="1100" b="0">
              <a:solidFill>
                <a:schemeClr val="dk1"/>
              </a:solidFill>
              <a:effectLst/>
              <a:latin typeface="SimSun" panose="02010600030101010101" pitchFamily="2" charset="-122"/>
              <a:ea typeface="SimSun" panose="02010600030101010101" pitchFamily="2" charset="-122"/>
              <a:cs typeface="+mn-cs"/>
            </a:rPr>
            <a:t>YY</a:t>
          </a:r>
          <a:r>
            <a:rPr kumimoji="1" lang="zh-CN" altLang="en-US" sz="1100" b="0">
              <a:solidFill>
                <a:schemeClr val="dk1"/>
              </a:solidFill>
              <a:effectLst/>
              <a:latin typeface="SimSun" panose="02010600030101010101" pitchFamily="2" charset="-122"/>
              <a:ea typeface="SimSun" panose="02010600030101010101" pitchFamily="2" charset="-122"/>
              <a:cs typeface="+mn-cs"/>
            </a:rPr>
            <a:t>区</a:t>
          </a:r>
          <a:r>
            <a:rPr kumimoji="1" lang="en-US" altLang="zh-CN" sz="1100" b="0">
              <a:solidFill>
                <a:schemeClr val="dk1"/>
              </a:solidFill>
              <a:effectLst/>
              <a:latin typeface="SimSun" panose="02010600030101010101" pitchFamily="2" charset="-122"/>
              <a:ea typeface="SimSun" panose="02010600030101010101" pitchFamily="2" charset="-122"/>
              <a:cs typeface="+mn-cs"/>
            </a:rPr>
            <a:t>YY</a:t>
          </a:r>
          <a:r>
            <a:rPr kumimoji="1" lang="zh-CN" altLang="en-US" sz="1100" b="0">
              <a:solidFill>
                <a:schemeClr val="dk1"/>
              </a:solidFill>
              <a:effectLst/>
              <a:latin typeface="SimSun" panose="02010600030101010101" pitchFamily="2" charset="-122"/>
              <a:ea typeface="SimSun" panose="02010600030101010101" pitchFamily="2" charset="-122"/>
              <a:cs typeface="+mn-cs"/>
            </a:rPr>
            <a:t>路</a:t>
          </a:r>
          <a:r>
            <a:rPr kumimoji="1" lang="en-US" altLang="zh-CN" sz="1100" b="0">
              <a:solidFill>
                <a:schemeClr val="dk1"/>
              </a:solidFill>
              <a:effectLst/>
              <a:latin typeface="SimSun" panose="02010600030101010101" pitchFamily="2" charset="-122"/>
              <a:ea typeface="SimSun" panose="02010600030101010101" pitchFamily="2" charset="-122"/>
              <a:cs typeface="+mn-cs"/>
            </a:rPr>
            <a:t>YY</a:t>
          </a:r>
          <a:r>
            <a:rPr kumimoji="1" lang="zh-CN" altLang="en-US" sz="1100" b="0">
              <a:solidFill>
                <a:schemeClr val="dk1"/>
              </a:solidFill>
              <a:effectLst/>
              <a:latin typeface="SimSun" panose="02010600030101010101" pitchFamily="2" charset="-122"/>
              <a:ea typeface="SimSun" panose="02010600030101010101" pitchFamily="2" charset="-122"/>
              <a:cs typeface="+mn-cs"/>
            </a:rPr>
            <a:t>号</a:t>
          </a:r>
          <a:endParaRPr kumimoji="1" lang="en-US" altLang="zh-CN" sz="1100" b="0">
            <a:solidFill>
              <a:schemeClr val="dk1"/>
            </a:solidFill>
            <a:effectLst/>
            <a:latin typeface="SimSun" panose="02010600030101010101" pitchFamily="2" charset="-122"/>
            <a:ea typeface="SimSun" panose="02010600030101010101" pitchFamily="2" charset="-122"/>
            <a:cs typeface="+mn-cs"/>
          </a:endParaRPr>
        </a:p>
        <a:p>
          <a:endParaRPr kumimoji="1" lang="en-US" altLang="ja-JP" sz="1100" b="0">
            <a:solidFill>
              <a:schemeClr val="dk1"/>
            </a:solidFill>
            <a:effectLst/>
            <a:latin typeface="SimSun" panose="02010600030101010101" pitchFamily="2" charset="-122"/>
            <a:ea typeface="SimSun" panose="02010600030101010101" pitchFamily="2" charset="-122"/>
            <a:cs typeface="+mn-cs"/>
          </a:endParaRPr>
        </a:p>
        <a:p>
          <a:r>
            <a:rPr kumimoji="1" lang="en-US" altLang="ja-JP" sz="1100" b="1" u="sng">
              <a:solidFill>
                <a:schemeClr val="dk1"/>
              </a:solidFill>
              <a:effectLst/>
              <a:latin typeface="SimSun" panose="02010600030101010101" pitchFamily="2" charset="-122"/>
              <a:ea typeface="SimSun" panose="02010600030101010101" pitchFamily="2" charset="-122"/>
              <a:cs typeface="+mn-cs"/>
            </a:rPr>
            <a:t>※</a:t>
          </a:r>
          <a:r>
            <a:rPr kumimoji="1" lang="zh-CN" altLang="en-US" sz="1100" b="1" u="sng">
              <a:solidFill>
                <a:schemeClr val="dk1"/>
              </a:solidFill>
              <a:effectLst/>
              <a:latin typeface="SimSun" panose="02010600030101010101" pitchFamily="2" charset="-122"/>
              <a:ea typeface="SimSun" panose="02010600030101010101" pitchFamily="2" charset="-122"/>
              <a:cs typeface="+mn-cs"/>
            </a:rPr>
            <a:t>如地址字数过多，请手动调节至适合字号，下同。</a:t>
          </a:r>
          <a:endParaRPr kumimoji="1" lang="ja-JP" altLang="en-US" sz="1100" b="1" u="sng">
            <a:latin typeface="SimSun" panose="02010600030101010101" pitchFamily="2" charset="-122"/>
            <a:ea typeface="SimSun" panose="02010600030101010101" pitchFamily="2" charset="-122"/>
          </a:endParaRPr>
        </a:p>
      </xdr:txBody>
    </xdr:sp>
    <xdr:clientData/>
  </xdr:twoCellAnchor>
  <xdr:twoCellAnchor>
    <xdr:from>
      <xdr:col>39</xdr:col>
      <xdr:colOff>10583</xdr:colOff>
      <xdr:row>35</xdr:row>
      <xdr:rowOff>42333</xdr:rowOff>
    </xdr:from>
    <xdr:to>
      <xdr:col>60</xdr:col>
      <xdr:colOff>177174</xdr:colOff>
      <xdr:row>41</xdr:row>
      <xdr:rowOff>75664</xdr:rowOff>
    </xdr:to>
    <xdr:sp macro="" textlink="">
      <xdr:nvSpPr>
        <xdr:cNvPr id="3" name="テキスト ボックス 2">
          <a:extLst>
            <a:ext uri="{FF2B5EF4-FFF2-40B4-BE49-F238E27FC236}">
              <a16:creationId xmlns:a16="http://schemas.microsoft.com/office/drawing/2014/main" xmlns="" id="{02BD4B90-D4C5-4BD0-A605-8BBFEBDE51C2}"/>
            </a:ext>
          </a:extLst>
        </xdr:cNvPr>
        <xdr:cNvSpPr txBox="1"/>
      </xdr:nvSpPr>
      <xdr:spPr>
        <a:xfrm>
          <a:off x="7651750" y="6921500"/>
          <a:ext cx="4389341" cy="123983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latin typeface="SimSun" panose="02010600030101010101" pitchFamily="2" charset="-122"/>
              <a:ea typeface="SimSun" panose="02010600030101010101" pitchFamily="2" charset="-122"/>
            </a:rPr>
            <a:t>学历</a:t>
          </a:r>
          <a:endParaRPr kumimoji="1" lang="en-US" altLang="ja-JP" sz="1100" b="1">
            <a:latin typeface="SimSun" panose="02010600030101010101" pitchFamily="2" charset="-122"/>
            <a:ea typeface="SimSun" panose="02010600030101010101" pitchFamily="2" charset="-122"/>
          </a:endParaRPr>
        </a:p>
        <a:p>
          <a:r>
            <a:rPr kumimoji="1" lang="zh-CN" altLang="en-US" sz="1100">
              <a:latin typeface="SimSun" panose="02010600030101010101" pitchFamily="2" charset="-122"/>
              <a:ea typeface="SimSun" panose="02010600030101010101" pitchFamily="2" charset="-122"/>
            </a:rPr>
            <a:t>按照小学、初中、高中、大学的顺序填写。</a:t>
          </a:r>
          <a:endParaRPr kumimoji="1" lang="en-US" altLang="ja-JP" sz="1100">
            <a:latin typeface="SimSun" panose="02010600030101010101" pitchFamily="2" charset="-122"/>
            <a:ea typeface="SimSun" panose="02010600030101010101" pitchFamily="2" charset="-122"/>
          </a:endParaRPr>
        </a:p>
        <a:p>
          <a:r>
            <a:rPr kumimoji="1" lang="ja-JP" altLang="en-US" sz="1100" b="1">
              <a:solidFill>
                <a:srgbClr val="FF0000"/>
              </a:solidFill>
              <a:latin typeface="SimSun" panose="02010600030101010101" pitchFamily="2" charset="-122"/>
              <a:ea typeface="SimSun" panose="02010600030101010101" pitchFamily="2" charset="-122"/>
            </a:rPr>
            <a:t>学校名需要与学校公章上的校名一致</a:t>
          </a:r>
          <a:r>
            <a:rPr kumimoji="1" lang="zh-CN" altLang="en-US" sz="1100" b="0">
              <a:solidFill>
                <a:schemeClr val="dk1"/>
              </a:solidFill>
              <a:latin typeface="SimSun" panose="02010600030101010101" pitchFamily="2" charset="-122"/>
              <a:ea typeface="SimSun" panose="02010600030101010101" pitchFamily="2" charset="-122"/>
            </a:rPr>
            <a:t>。</a:t>
          </a:r>
          <a:endParaRPr kumimoji="1" lang="en-US" altLang="ja-JP" sz="1100">
            <a:latin typeface="SimSun" panose="02010600030101010101" pitchFamily="2" charset="-122"/>
            <a:ea typeface="SimSun" panose="02010600030101010101" pitchFamily="2" charset="-122"/>
          </a:endParaRPr>
        </a:p>
        <a:p>
          <a:r>
            <a:rPr kumimoji="1" lang="ja-JP" altLang="en-US" sz="1100">
              <a:latin typeface="SimSun" panose="02010600030101010101" pitchFamily="2" charset="-122"/>
              <a:ea typeface="SimSun" panose="02010600030101010101" pitchFamily="2" charset="-122"/>
            </a:rPr>
            <a:t>学校所在地</a:t>
          </a:r>
          <a:r>
            <a:rPr kumimoji="1" lang="zh-CN" altLang="en-US" sz="1100">
              <a:latin typeface="SimSun" panose="02010600030101010101" pitchFamily="2" charset="-122"/>
              <a:ea typeface="SimSun" panose="02010600030101010101" pitchFamily="2" charset="-122"/>
            </a:rPr>
            <a:t>须</a:t>
          </a:r>
          <a:r>
            <a:rPr kumimoji="1" lang="ja-JP" altLang="en-US" sz="1100">
              <a:latin typeface="SimSun" panose="02010600030101010101" pitchFamily="2" charset="-122"/>
              <a:ea typeface="SimSun" panose="02010600030101010101" pitchFamily="2" charset="-122"/>
            </a:rPr>
            <a:t>完整详细（</a:t>
          </a:r>
          <a:r>
            <a:rPr kumimoji="1" lang="zh-CN" altLang="en-US" sz="1100">
              <a:latin typeface="SimSun" panose="02010600030101010101" pitchFamily="2" charset="-122"/>
              <a:ea typeface="SimSun" panose="02010600030101010101" pitchFamily="2" charset="-122"/>
            </a:rPr>
            <a:t>例</a:t>
          </a:r>
          <a:r>
            <a:rPr kumimoji="1" lang="ja-JP" altLang="en-US" sz="1100">
              <a:latin typeface="SimSun" panose="02010600030101010101" pitchFamily="2" charset="-122"/>
              <a:ea typeface="SimSun" panose="02010600030101010101" pitchFamily="2" charset="-122"/>
            </a:rPr>
            <a:t>：</a:t>
          </a:r>
          <a:r>
            <a:rPr kumimoji="1" lang="en-US" altLang="ja-JP" sz="1100">
              <a:latin typeface="SimSun" panose="02010600030101010101" pitchFamily="2" charset="-122"/>
              <a:ea typeface="SimSun" panose="02010600030101010101" pitchFamily="2" charset="-122"/>
            </a:rPr>
            <a:t>XX</a:t>
          </a:r>
          <a:r>
            <a:rPr kumimoji="1" lang="ja-JP" altLang="en-US" sz="1100">
              <a:latin typeface="SimSun" panose="02010600030101010101" pitchFamily="2" charset="-122"/>
              <a:ea typeface="SimSun" panose="02010600030101010101" pitchFamily="2" charset="-122"/>
            </a:rPr>
            <a:t>省</a:t>
          </a:r>
          <a:r>
            <a:rPr kumimoji="1" lang="en-US" altLang="ja-JP" sz="1100">
              <a:latin typeface="SimSun" panose="02010600030101010101" pitchFamily="2" charset="-122"/>
              <a:ea typeface="SimSun" panose="02010600030101010101" pitchFamily="2" charset="-122"/>
            </a:rPr>
            <a:t>XX</a:t>
          </a:r>
          <a:r>
            <a:rPr kumimoji="1" lang="ja-JP" altLang="en-US" sz="1100">
              <a:latin typeface="SimSun" panose="02010600030101010101" pitchFamily="2" charset="-122"/>
              <a:ea typeface="SimSun" panose="02010600030101010101" pitchFamily="2" charset="-122"/>
            </a:rPr>
            <a:t>市</a:t>
          </a:r>
          <a:r>
            <a:rPr kumimoji="1" lang="en-US" altLang="ja-JP" sz="1100">
              <a:latin typeface="SimSun" panose="02010600030101010101" pitchFamily="2" charset="-122"/>
              <a:ea typeface="SimSun" panose="02010600030101010101" pitchFamily="2" charset="-122"/>
            </a:rPr>
            <a:t>XX</a:t>
          </a:r>
          <a:r>
            <a:rPr kumimoji="1" lang="ja-JP" altLang="en-US" sz="1100">
              <a:latin typeface="SimSun" panose="02010600030101010101" pitchFamily="2" charset="-122"/>
              <a:ea typeface="SimSun" panose="02010600030101010101" pitchFamily="2" charset="-122"/>
            </a:rPr>
            <a:t>路</a:t>
          </a:r>
          <a:r>
            <a:rPr kumimoji="1" lang="en-US" altLang="ja-JP" sz="1100">
              <a:latin typeface="SimSun" panose="02010600030101010101" pitchFamily="2" charset="-122"/>
              <a:ea typeface="SimSun" panose="02010600030101010101" pitchFamily="2" charset="-122"/>
            </a:rPr>
            <a:t>XX</a:t>
          </a:r>
          <a:r>
            <a:rPr kumimoji="1" lang="ja-JP" altLang="en-US" sz="1100">
              <a:latin typeface="SimSun" panose="02010600030101010101" pitchFamily="2" charset="-122"/>
              <a:ea typeface="SimSun" panose="02010600030101010101" pitchFamily="2" charset="-122"/>
            </a:rPr>
            <a:t>号）</a:t>
          </a:r>
          <a:r>
            <a:rPr kumimoji="1" lang="zh-CN" altLang="en-US" sz="1100">
              <a:latin typeface="SimSun" panose="02010600030101010101" pitchFamily="2" charset="-122"/>
              <a:ea typeface="SimSun" panose="02010600030101010101" pitchFamily="2" charset="-122"/>
            </a:rPr>
            <a:t>网络可查询。</a:t>
          </a:r>
          <a:endParaRPr kumimoji="1" lang="en-US" altLang="ja-JP" sz="1100">
            <a:latin typeface="SimSun" panose="02010600030101010101" pitchFamily="2" charset="-122"/>
            <a:ea typeface="SimSun" panose="02010600030101010101" pitchFamily="2" charset="-122"/>
          </a:endParaRPr>
        </a:p>
        <a:p>
          <a:r>
            <a:rPr kumimoji="1" lang="ja-JP" altLang="en-US" sz="1100" b="1">
              <a:solidFill>
                <a:srgbClr val="FF0000"/>
              </a:solidFill>
              <a:latin typeface="SimSun" panose="02010600030101010101" pitchFamily="2" charset="-122"/>
              <a:ea typeface="SimSun" panose="02010600030101010101" pitchFamily="2" charset="-122"/>
            </a:rPr>
            <a:t>毕业时间</a:t>
          </a:r>
          <a:r>
            <a:rPr kumimoji="1" lang="zh-CN" altLang="en-US" sz="1100" b="1">
              <a:solidFill>
                <a:srgbClr val="FF0000"/>
              </a:solidFill>
              <a:latin typeface="SimSun" panose="02010600030101010101" pitchFamily="2" charset="-122"/>
              <a:ea typeface="SimSun" panose="02010600030101010101" pitchFamily="2" charset="-122"/>
            </a:rPr>
            <a:t>以</a:t>
          </a:r>
          <a:r>
            <a:rPr kumimoji="1" lang="ja-JP" altLang="en-US" sz="1100" b="1">
              <a:solidFill>
                <a:srgbClr val="FF0000"/>
              </a:solidFill>
              <a:latin typeface="SimSun" panose="02010600030101010101" pitchFamily="2" charset="-122"/>
              <a:ea typeface="SimSun" panose="02010600030101010101" pitchFamily="2" charset="-122"/>
            </a:rPr>
            <a:t>毕业证书</a:t>
          </a:r>
          <a:r>
            <a:rPr kumimoji="1" lang="zh-CN" altLang="en-US" sz="1100" b="1">
              <a:solidFill>
                <a:srgbClr val="FF0000"/>
              </a:solidFill>
              <a:latin typeface="SimSun" panose="02010600030101010101" pitchFamily="2" charset="-122"/>
              <a:ea typeface="SimSun" panose="02010600030101010101" pitchFamily="2" charset="-122"/>
            </a:rPr>
            <a:t>右下</a:t>
          </a:r>
          <a:r>
            <a:rPr kumimoji="1" lang="ja-JP" altLang="en-US" sz="1100" b="1">
              <a:solidFill>
                <a:srgbClr val="FF0000"/>
              </a:solidFill>
              <a:latin typeface="SimSun" panose="02010600030101010101" pitchFamily="2" charset="-122"/>
              <a:ea typeface="SimSun" panose="02010600030101010101" pitchFamily="2" charset="-122"/>
            </a:rPr>
            <a:t>记载的</a:t>
          </a:r>
          <a:r>
            <a:rPr kumimoji="1" lang="zh-CN" altLang="en-US" sz="1100" b="1">
              <a:solidFill>
                <a:srgbClr val="FF0000"/>
              </a:solidFill>
              <a:latin typeface="SimSun" panose="02010600030101010101" pitchFamily="2" charset="-122"/>
              <a:ea typeface="SimSun" panose="02010600030101010101" pitchFamily="2" charset="-122"/>
            </a:rPr>
            <a:t>颁发</a:t>
          </a:r>
          <a:r>
            <a:rPr kumimoji="1" lang="ja-JP" altLang="en-US" sz="1100" b="1">
              <a:solidFill>
                <a:srgbClr val="FF0000"/>
              </a:solidFill>
              <a:latin typeface="SimSun" panose="02010600030101010101" pitchFamily="2" charset="-122"/>
              <a:ea typeface="SimSun" panose="02010600030101010101" pitchFamily="2" charset="-122"/>
            </a:rPr>
            <a:t>时间</a:t>
          </a:r>
          <a:r>
            <a:rPr kumimoji="1" lang="zh-CN" altLang="en-US" sz="1100" b="1">
              <a:solidFill>
                <a:srgbClr val="FF0000"/>
              </a:solidFill>
              <a:latin typeface="SimSun" panose="02010600030101010101" pitchFamily="2" charset="-122"/>
              <a:ea typeface="SimSun" panose="02010600030101010101" pitchFamily="2" charset="-122"/>
            </a:rPr>
            <a:t>为准</a:t>
          </a:r>
          <a:r>
            <a:rPr kumimoji="1" lang="zh-CN" altLang="en-US" sz="1100" b="0">
              <a:solidFill>
                <a:schemeClr val="dk1"/>
              </a:solidFill>
              <a:latin typeface="SimSun" panose="02010600030101010101" pitchFamily="2" charset="-122"/>
              <a:ea typeface="SimSun" panose="02010600030101010101" pitchFamily="2" charset="-122"/>
            </a:rPr>
            <a:t>。</a:t>
          </a:r>
          <a:endParaRPr kumimoji="1" lang="en-US" altLang="ja-JP" sz="1100">
            <a:latin typeface="SimSun" panose="02010600030101010101" pitchFamily="2" charset="-122"/>
            <a:ea typeface="SimSun" panose="02010600030101010101" pitchFamily="2" charset="-122"/>
          </a:endParaRPr>
        </a:p>
        <a:p>
          <a:r>
            <a:rPr kumimoji="1" lang="zh-CN" altLang="en-US" sz="1100">
              <a:solidFill>
                <a:schemeClr val="dk1"/>
              </a:solidFill>
              <a:effectLst/>
              <a:latin typeface="SimSun" panose="02010600030101010101" pitchFamily="2" charset="-122"/>
              <a:ea typeface="SimSun" panose="02010600030101010101" pitchFamily="2" charset="-122"/>
              <a:cs typeface="+mn-cs"/>
            </a:rPr>
            <a:t>入学年月和毕业年月的</a:t>
          </a:r>
          <a:r>
            <a:rPr kumimoji="1" lang="ja-JP" altLang="ja-JP" sz="1100">
              <a:solidFill>
                <a:schemeClr val="dk1"/>
              </a:solidFill>
              <a:effectLst/>
              <a:latin typeface="SimSun" panose="02010600030101010101" pitchFamily="2" charset="-122"/>
              <a:ea typeface="SimSun" panose="02010600030101010101" pitchFamily="2" charset="-122"/>
              <a:cs typeface="+mn-cs"/>
            </a:rPr>
            <a:t>填写格式为“</a:t>
          </a:r>
          <a:r>
            <a:rPr kumimoji="1" lang="en-US" altLang="ja-JP" sz="1100">
              <a:solidFill>
                <a:schemeClr val="dk1"/>
              </a:solidFill>
              <a:effectLst/>
              <a:latin typeface="SimSun" panose="02010600030101010101" pitchFamily="2" charset="-122"/>
              <a:ea typeface="SimSun" panose="02010600030101010101" pitchFamily="2" charset="-122"/>
              <a:cs typeface="+mn-cs"/>
            </a:rPr>
            <a:t>XXXX</a:t>
          </a:r>
          <a:r>
            <a:rPr kumimoji="1" lang="ja-JP" altLang="ja-JP" sz="1100">
              <a:solidFill>
                <a:schemeClr val="dk1"/>
              </a:solidFill>
              <a:effectLst/>
              <a:latin typeface="SimSun" panose="02010600030101010101" pitchFamily="2" charset="-122"/>
              <a:ea typeface="SimSun" panose="02010600030101010101" pitchFamily="2" charset="-122"/>
              <a:cs typeface="+mn-cs"/>
            </a:rPr>
            <a:t>年</a:t>
          </a:r>
          <a:r>
            <a:rPr kumimoji="1" lang="en-US" altLang="ja-JP" sz="1100">
              <a:solidFill>
                <a:schemeClr val="dk1"/>
              </a:solidFill>
              <a:effectLst/>
              <a:latin typeface="SimSun" panose="02010600030101010101" pitchFamily="2" charset="-122"/>
              <a:ea typeface="SimSun" panose="02010600030101010101" pitchFamily="2" charset="-122"/>
              <a:cs typeface="+mn-cs"/>
            </a:rPr>
            <a:t>X</a:t>
          </a:r>
          <a:r>
            <a:rPr kumimoji="1" lang="ja-JP" altLang="ja-JP" sz="1100">
              <a:solidFill>
                <a:schemeClr val="dk1"/>
              </a:solidFill>
              <a:effectLst/>
              <a:latin typeface="SimSun" panose="02010600030101010101" pitchFamily="2" charset="-122"/>
              <a:ea typeface="SimSun" panose="02010600030101010101" pitchFamily="2" charset="-122"/>
              <a:cs typeface="+mn-cs"/>
            </a:rPr>
            <a:t>月”，不必</a:t>
          </a:r>
          <a:r>
            <a:rPr kumimoji="1" lang="zh-CN" altLang="en-US" sz="1100">
              <a:solidFill>
                <a:schemeClr val="dk1"/>
              </a:solidFill>
              <a:effectLst/>
              <a:latin typeface="SimSun" panose="02010600030101010101" pitchFamily="2" charset="-122"/>
              <a:ea typeface="SimSun" panose="02010600030101010101" pitchFamily="2" charset="-122"/>
              <a:cs typeface="+mn-cs"/>
            </a:rPr>
            <a:t>填写</a:t>
          </a:r>
          <a:r>
            <a:rPr kumimoji="1" lang="en-US" altLang="zh-CN" sz="1100">
              <a:solidFill>
                <a:schemeClr val="dk1"/>
              </a:solidFill>
              <a:effectLst/>
              <a:latin typeface="SimSun" panose="02010600030101010101" pitchFamily="2" charset="-122"/>
              <a:ea typeface="SimSun" panose="02010600030101010101" pitchFamily="2" charset="-122"/>
              <a:cs typeface="+mn-cs"/>
            </a:rPr>
            <a:t>X</a:t>
          </a:r>
          <a:r>
            <a:rPr kumimoji="1" lang="en-US" altLang="ja-JP" sz="1100">
              <a:solidFill>
                <a:schemeClr val="dk1"/>
              </a:solidFill>
              <a:effectLst/>
              <a:latin typeface="SimSun" panose="02010600030101010101" pitchFamily="2" charset="-122"/>
              <a:ea typeface="SimSun" panose="02010600030101010101" pitchFamily="2" charset="-122"/>
              <a:cs typeface="+mn-cs"/>
            </a:rPr>
            <a:t>X</a:t>
          </a:r>
          <a:r>
            <a:rPr kumimoji="1" lang="ja-JP" altLang="ja-JP" sz="1100">
              <a:solidFill>
                <a:schemeClr val="dk1"/>
              </a:solidFill>
              <a:effectLst/>
              <a:latin typeface="SimSun" panose="02010600030101010101" pitchFamily="2" charset="-122"/>
              <a:ea typeface="SimSun" panose="02010600030101010101" pitchFamily="2" charset="-122"/>
              <a:cs typeface="+mn-cs"/>
            </a:rPr>
            <a:t>日。</a:t>
          </a:r>
          <a:r>
            <a:rPr kumimoji="1" lang="en-US" altLang="ja-JP" sz="1100">
              <a:solidFill>
                <a:schemeClr val="dk1"/>
              </a:solidFill>
              <a:effectLst/>
              <a:latin typeface="SimSun" panose="02010600030101010101" pitchFamily="2" charset="-122"/>
              <a:ea typeface="SimSun" panose="02010600030101010101" pitchFamily="2" charset="-122"/>
              <a:cs typeface="+mn-cs"/>
            </a:rPr>
            <a:t>   </a:t>
          </a:r>
          <a:endParaRPr kumimoji="1" lang="ja-JP" altLang="en-US" sz="1100">
            <a:latin typeface="SimSun" panose="02010600030101010101" pitchFamily="2" charset="-122"/>
            <a:ea typeface="SimSun" panose="02010600030101010101" pitchFamily="2" charset="-122"/>
          </a:endParaRPr>
        </a:p>
      </xdr:txBody>
    </xdr:sp>
    <xdr:clientData/>
  </xdr:twoCellAnchor>
  <xdr:twoCellAnchor>
    <xdr:from>
      <xdr:col>39</xdr:col>
      <xdr:colOff>10583</xdr:colOff>
      <xdr:row>50</xdr:row>
      <xdr:rowOff>21167</xdr:rowOff>
    </xdr:from>
    <xdr:to>
      <xdr:col>60</xdr:col>
      <xdr:colOff>188383</xdr:colOff>
      <xdr:row>54</xdr:row>
      <xdr:rowOff>115248</xdr:rowOff>
    </xdr:to>
    <xdr:sp macro="" textlink="">
      <xdr:nvSpPr>
        <xdr:cNvPr id="4" name="テキスト ボックス 3">
          <a:extLst>
            <a:ext uri="{FF2B5EF4-FFF2-40B4-BE49-F238E27FC236}">
              <a16:creationId xmlns:a16="http://schemas.microsoft.com/office/drawing/2014/main" xmlns="" id="{9ED1B7FB-62B9-487C-BD5D-A78420A6AFDE}"/>
            </a:ext>
          </a:extLst>
        </xdr:cNvPr>
        <xdr:cNvSpPr txBox="1"/>
      </xdr:nvSpPr>
      <xdr:spPr>
        <a:xfrm>
          <a:off x="7651750" y="9831917"/>
          <a:ext cx="4400550" cy="88783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latin typeface="SimSun" panose="02010600030101010101" pitchFamily="2" charset="-122"/>
              <a:ea typeface="SimSun" panose="02010600030101010101" pitchFamily="2" charset="-122"/>
            </a:rPr>
            <a:t>日本语学习历</a:t>
          </a:r>
          <a:endParaRPr kumimoji="1" lang="en-US" altLang="ja-JP" sz="1100" b="1">
            <a:latin typeface="SimSun" panose="02010600030101010101" pitchFamily="2" charset="-122"/>
            <a:ea typeface="SimSun" panose="02010600030101010101" pitchFamily="2" charset="-122"/>
          </a:endParaRPr>
        </a:p>
        <a:p>
          <a:r>
            <a:rPr kumimoji="1" lang="ja-JP" altLang="en-US" sz="1100" b="1">
              <a:solidFill>
                <a:srgbClr val="FF0000"/>
              </a:solidFill>
              <a:latin typeface="SimSun" panose="02010600030101010101" pitchFamily="2" charset="-122"/>
              <a:ea typeface="SimSun" panose="02010600030101010101" pitchFamily="2" charset="-122"/>
            </a:rPr>
            <a:t>学校名</a:t>
          </a:r>
          <a:r>
            <a:rPr kumimoji="1" lang="zh-CN" altLang="en-US" sz="1100" b="1">
              <a:solidFill>
                <a:srgbClr val="FF0000"/>
              </a:solidFill>
              <a:latin typeface="SimSun" panose="02010600030101010101" pitchFamily="2" charset="-122"/>
              <a:ea typeface="SimSun" panose="02010600030101010101" pitchFamily="2" charset="-122"/>
            </a:rPr>
            <a:t>应</a:t>
          </a:r>
          <a:r>
            <a:rPr kumimoji="1" lang="ja-JP" altLang="en-US" sz="1100" b="1">
              <a:solidFill>
                <a:srgbClr val="FF0000"/>
              </a:solidFill>
              <a:latin typeface="SimSun" panose="02010600030101010101" pitchFamily="2" charset="-122"/>
              <a:ea typeface="SimSun" panose="02010600030101010101" pitchFamily="2" charset="-122"/>
            </a:rPr>
            <a:t>与日语学时证明上记载的学校</a:t>
          </a:r>
          <a:r>
            <a:rPr kumimoji="1" lang="zh-CN" altLang="en-US" sz="1100" b="1">
              <a:solidFill>
                <a:srgbClr val="FF0000"/>
              </a:solidFill>
              <a:latin typeface="SimSun" panose="02010600030101010101" pitchFamily="2" charset="-122"/>
              <a:ea typeface="SimSun" panose="02010600030101010101" pitchFamily="2" charset="-122"/>
            </a:rPr>
            <a:t>名称一致</a:t>
          </a:r>
          <a:r>
            <a:rPr kumimoji="1" lang="zh-CN" altLang="en-US" sz="1100" b="0">
              <a:solidFill>
                <a:schemeClr val="dk1"/>
              </a:solidFill>
              <a:latin typeface="SimSun" panose="02010600030101010101" pitchFamily="2" charset="-122"/>
              <a:ea typeface="SimSun" panose="02010600030101010101" pitchFamily="2" charset="-122"/>
            </a:rPr>
            <a:t>。</a:t>
          </a:r>
          <a:endParaRPr kumimoji="1" lang="en-US" altLang="zh-CN" sz="1100">
            <a:latin typeface="SimSun" panose="02010600030101010101" pitchFamily="2" charset="-122"/>
            <a:ea typeface="SimSun" panose="02010600030101010101" pitchFamily="2" charset="-122"/>
          </a:endParaRPr>
        </a:p>
        <a:p>
          <a:r>
            <a:rPr kumimoji="1" lang="ja-JP" altLang="ja-JP" sz="1100">
              <a:solidFill>
                <a:schemeClr val="dk1"/>
              </a:solidFill>
              <a:effectLst/>
              <a:latin typeface="SimSun" panose="02010600030101010101" pitchFamily="2" charset="-122"/>
              <a:ea typeface="SimSun" panose="02010600030101010101" pitchFamily="2" charset="-122"/>
              <a:cs typeface="+mn-cs"/>
            </a:rPr>
            <a:t>学校所在地需要完整详细（</a:t>
          </a:r>
          <a:r>
            <a:rPr kumimoji="1" lang="zh-CN" altLang="ja-JP" sz="1100">
              <a:solidFill>
                <a:schemeClr val="dk1"/>
              </a:solidFill>
              <a:effectLst/>
              <a:latin typeface="SimSun" panose="02010600030101010101" pitchFamily="2" charset="-122"/>
              <a:ea typeface="SimSun" panose="02010600030101010101" pitchFamily="2" charset="-122"/>
              <a:cs typeface="+mn-cs"/>
            </a:rPr>
            <a:t>例</a:t>
          </a:r>
          <a:r>
            <a:rPr kumimoji="1" lang="ja-JP" altLang="ja-JP" sz="1100">
              <a:solidFill>
                <a:schemeClr val="dk1"/>
              </a:solidFill>
              <a:effectLst/>
              <a:latin typeface="SimSun" panose="02010600030101010101" pitchFamily="2" charset="-122"/>
              <a:ea typeface="SimSun" panose="02010600030101010101" pitchFamily="2" charset="-122"/>
              <a:cs typeface="+mn-cs"/>
            </a:rPr>
            <a:t>：</a:t>
          </a:r>
          <a:r>
            <a:rPr kumimoji="1" lang="en-US" altLang="ja-JP" sz="1100">
              <a:solidFill>
                <a:schemeClr val="dk1"/>
              </a:solidFill>
              <a:effectLst/>
              <a:latin typeface="SimSun" panose="02010600030101010101" pitchFamily="2" charset="-122"/>
              <a:ea typeface="SimSun" panose="02010600030101010101" pitchFamily="2" charset="-122"/>
              <a:cs typeface="+mn-cs"/>
            </a:rPr>
            <a:t>XX</a:t>
          </a:r>
          <a:r>
            <a:rPr kumimoji="1" lang="ja-JP" altLang="ja-JP" sz="1100">
              <a:solidFill>
                <a:schemeClr val="dk1"/>
              </a:solidFill>
              <a:effectLst/>
              <a:latin typeface="SimSun" panose="02010600030101010101" pitchFamily="2" charset="-122"/>
              <a:ea typeface="SimSun" panose="02010600030101010101" pitchFamily="2" charset="-122"/>
              <a:cs typeface="+mn-cs"/>
            </a:rPr>
            <a:t>省</a:t>
          </a:r>
          <a:r>
            <a:rPr kumimoji="1" lang="en-US" altLang="ja-JP" sz="1100">
              <a:solidFill>
                <a:schemeClr val="dk1"/>
              </a:solidFill>
              <a:effectLst/>
              <a:latin typeface="SimSun" panose="02010600030101010101" pitchFamily="2" charset="-122"/>
              <a:ea typeface="SimSun" panose="02010600030101010101" pitchFamily="2" charset="-122"/>
              <a:cs typeface="+mn-cs"/>
            </a:rPr>
            <a:t>XX</a:t>
          </a:r>
          <a:r>
            <a:rPr kumimoji="1" lang="ja-JP" altLang="ja-JP" sz="1100">
              <a:solidFill>
                <a:schemeClr val="dk1"/>
              </a:solidFill>
              <a:effectLst/>
              <a:latin typeface="SimSun" panose="02010600030101010101" pitchFamily="2" charset="-122"/>
              <a:ea typeface="SimSun" panose="02010600030101010101" pitchFamily="2" charset="-122"/>
              <a:cs typeface="+mn-cs"/>
            </a:rPr>
            <a:t>市</a:t>
          </a:r>
          <a:r>
            <a:rPr kumimoji="1" lang="en-US" altLang="ja-JP" sz="1100">
              <a:solidFill>
                <a:schemeClr val="dk1"/>
              </a:solidFill>
              <a:effectLst/>
              <a:latin typeface="SimSun" panose="02010600030101010101" pitchFamily="2" charset="-122"/>
              <a:ea typeface="SimSun" panose="02010600030101010101" pitchFamily="2" charset="-122"/>
              <a:cs typeface="+mn-cs"/>
            </a:rPr>
            <a:t>XX</a:t>
          </a:r>
          <a:r>
            <a:rPr kumimoji="1" lang="ja-JP" altLang="ja-JP" sz="1100">
              <a:solidFill>
                <a:schemeClr val="dk1"/>
              </a:solidFill>
              <a:effectLst/>
              <a:latin typeface="SimSun" panose="02010600030101010101" pitchFamily="2" charset="-122"/>
              <a:ea typeface="SimSun" panose="02010600030101010101" pitchFamily="2" charset="-122"/>
              <a:cs typeface="+mn-cs"/>
            </a:rPr>
            <a:t>路</a:t>
          </a:r>
          <a:r>
            <a:rPr kumimoji="1" lang="en-US" altLang="ja-JP" sz="1100">
              <a:solidFill>
                <a:schemeClr val="dk1"/>
              </a:solidFill>
              <a:effectLst/>
              <a:latin typeface="SimSun" panose="02010600030101010101" pitchFamily="2" charset="-122"/>
              <a:ea typeface="SimSun" panose="02010600030101010101" pitchFamily="2" charset="-122"/>
              <a:cs typeface="+mn-cs"/>
            </a:rPr>
            <a:t>XX</a:t>
          </a:r>
          <a:r>
            <a:rPr kumimoji="1" lang="ja-JP" altLang="ja-JP" sz="1100">
              <a:solidFill>
                <a:schemeClr val="dk1"/>
              </a:solidFill>
              <a:effectLst/>
              <a:latin typeface="SimSun" panose="02010600030101010101" pitchFamily="2" charset="-122"/>
              <a:ea typeface="SimSun" panose="02010600030101010101" pitchFamily="2" charset="-122"/>
              <a:cs typeface="+mn-cs"/>
            </a:rPr>
            <a:t>号）</a:t>
          </a:r>
          <a:r>
            <a:rPr kumimoji="1" lang="zh-CN" altLang="en-US" sz="1100">
              <a:solidFill>
                <a:schemeClr val="dk1"/>
              </a:solidFill>
              <a:effectLst/>
              <a:latin typeface="SimSun" panose="02010600030101010101" pitchFamily="2" charset="-122"/>
              <a:ea typeface="SimSun" panose="02010600030101010101" pitchFamily="2" charset="-122"/>
              <a:cs typeface="+mn-cs"/>
            </a:rPr>
            <a:t>。</a:t>
          </a:r>
          <a:endParaRPr lang="ja-JP" altLang="ja-JP">
            <a:effectLst/>
            <a:latin typeface="SimSun" panose="02010600030101010101" pitchFamily="2" charset="-122"/>
            <a:ea typeface="SimSun" panose="02010600030101010101" pitchFamily="2" charset="-122"/>
          </a:endParaRPr>
        </a:p>
        <a:p>
          <a:r>
            <a:rPr kumimoji="1" lang="ja-JP" altLang="ja-JP" sz="1100">
              <a:solidFill>
                <a:schemeClr val="dk1"/>
              </a:solidFill>
              <a:effectLst/>
              <a:latin typeface="SimSun" panose="02010600030101010101" pitchFamily="2" charset="-122"/>
              <a:ea typeface="SimSun" panose="02010600030101010101" pitchFamily="2" charset="-122"/>
              <a:cs typeface="+mn-cs"/>
            </a:rPr>
            <a:t>学习开始和</a:t>
          </a:r>
          <a:r>
            <a:rPr kumimoji="1" lang="zh-CN" altLang="en-US" sz="1100">
              <a:solidFill>
                <a:schemeClr val="dk1"/>
              </a:solidFill>
              <a:effectLst/>
              <a:latin typeface="SimSun" panose="02010600030101010101" pitchFamily="2" charset="-122"/>
              <a:ea typeface="SimSun" panose="02010600030101010101" pitchFamily="2" charset="-122"/>
              <a:cs typeface="+mn-cs"/>
            </a:rPr>
            <a:t>修了</a:t>
          </a:r>
          <a:r>
            <a:rPr kumimoji="1" lang="ja-JP" altLang="ja-JP" sz="1100">
              <a:solidFill>
                <a:schemeClr val="dk1"/>
              </a:solidFill>
              <a:effectLst/>
              <a:latin typeface="SimSun" panose="02010600030101010101" pitchFamily="2" charset="-122"/>
              <a:ea typeface="SimSun" panose="02010600030101010101" pitchFamily="2" charset="-122"/>
              <a:cs typeface="+mn-cs"/>
            </a:rPr>
            <a:t>时间</a:t>
          </a:r>
          <a:r>
            <a:rPr kumimoji="1" lang="zh-CN" altLang="en-US" sz="1100">
              <a:solidFill>
                <a:schemeClr val="dk1"/>
              </a:solidFill>
              <a:effectLst/>
              <a:latin typeface="SimSun" panose="02010600030101010101" pitchFamily="2" charset="-122"/>
              <a:ea typeface="SimSun" panose="02010600030101010101" pitchFamily="2" charset="-122"/>
              <a:cs typeface="+mn-cs"/>
            </a:rPr>
            <a:t>的</a:t>
          </a:r>
          <a:r>
            <a:rPr kumimoji="1" lang="ja-JP" altLang="ja-JP" sz="1100">
              <a:solidFill>
                <a:schemeClr val="dk1"/>
              </a:solidFill>
              <a:effectLst/>
              <a:latin typeface="SimSun" panose="02010600030101010101" pitchFamily="2" charset="-122"/>
              <a:ea typeface="SimSun" panose="02010600030101010101" pitchFamily="2" charset="-122"/>
              <a:cs typeface="+mn-cs"/>
            </a:rPr>
            <a:t>填写格式为“</a:t>
          </a:r>
          <a:r>
            <a:rPr kumimoji="1" lang="en-US" altLang="ja-JP" sz="1100">
              <a:solidFill>
                <a:schemeClr val="dk1"/>
              </a:solidFill>
              <a:effectLst/>
              <a:latin typeface="SimSun" panose="02010600030101010101" pitchFamily="2" charset="-122"/>
              <a:ea typeface="SimSun" panose="02010600030101010101" pitchFamily="2" charset="-122"/>
              <a:cs typeface="+mn-cs"/>
            </a:rPr>
            <a:t>XXXX</a:t>
          </a:r>
          <a:r>
            <a:rPr kumimoji="1" lang="ja-JP" altLang="ja-JP" sz="1100">
              <a:solidFill>
                <a:schemeClr val="dk1"/>
              </a:solidFill>
              <a:effectLst/>
              <a:latin typeface="SimSun" panose="02010600030101010101" pitchFamily="2" charset="-122"/>
              <a:ea typeface="SimSun" panose="02010600030101010101" pitchFamily="2" charset="-122"/>
              <a:cs typeface="+mn-cs"/>
            </a:rPr>
            <a:t>年</a:t>
          </a:r>
          <a:r>
            <a:rPr kumimoji="1" lang="en-US" altLang="ja-JP" sz="1100">
              <a:solidFill>
                <a:schemeClr val="dk1"/>
              </a:solidFill>
              <a:effectLst/>
              <a:latin typeface="SimSun" panose="02010600030101010101" pitchFamily="2" charset="-122"/>
              <a:ea typeface="SimSun" panose="02010600030101010101" pitchFamily="2" charset="-122"/>
              <a:cs typeface="+mn-cs"/>
            </a:rPr>
            <a:t>X</a:t>
          </a:r>
          <a:r>
            <a:rPr kumimoji="1" lang="ja-JP" altLang="ja-JP" sz="1100">
              <a:solidFill>
                <a:schemeClr val="dk1"/>
              </a:solidFill>
              <a:effectLst/>
              <a:latin typeface="SimSun" panose="02010600030101010101" pitchFamily="2" charset="-122"/>
              <a:ea typeface="SimSun" panose="02010600030101010101" pitchFamily="2" charset="-122"/>
              <a:cs typeface="+mn-cs"/>
            </a:rPr>
            <a:t>月”，不必</a:t>
          </a:r>
          <a:r>
            <a:rPr kumimoji="1" lang="zh-CN" altLang="en-US" sz="1100">
              <a:solidFill>
                <a:schemeClr val="dk1"/>
              </a:solidFill>
              <a:effectLst/>
              <a:latin typeface="SimSun" panose="02010600030101010101" pitchFamily="2" charset="-122"/>
              <a:ea typeface="SimSun" panose="02010600030101010101" pitchFamily="2" charset="-122"/>
              <a:cs typeface="+mn-cs"/>
            </a:rPr>
            <a:t>填写</a:t>
          </a:r>
          <a:r>
            <a:rPr kumimoji="1" lang="en-US" altLang="zh-CN" sz="1100">
              <a:solidFill>
                <a:schemeClr val="dk1"/>
              </a:solidFill>
              <a:effectLst/>
              <a:latin typeface="SimSun" panose="02010600030101010101" pitchFamily="2" charset="-122"/>
              <a:ea typeface="SimSun" panose="02010600030101010101" pitchFamily="2" charset="-122"/>
              <a:cs typeface="+mn-cs"/>
            </a:rPr>
            <a:t>X</a:t>
          </a:r>
          <a:r>
            <a:rPr kumimoji="1" lang="en-US" altLang="ja-JP" sz="1100">
              <a:solidFill>
                <a:schemeClr val="dk1"/>
              </a:solidFill>
              <a:effectLst/>
              <a:latin typeface="SimSun" panose="02010600030101010101" pitchFamily="2" charset="-122"/>
              <a:ea typeface="SimSun" panose="02010600030101010101" pitchFamily="2" charset="-122"/>
              <a:cs typeface="+mn-cs"/>
            </a:rPr>
            <a:t>X</a:t>
          </a:r>
          <a:r>
            <a:rPr kumimoji="1" lang="ja-JP" altLang="ja-JP" sz="1100">
              <a:solidFill>
                <a:schemeClr val="dk1"/>
              </a:solidFill>
              <a:effectLst/>
              <a:latin typeface="SimSun" panose="02010600030101010101" pitchFamily="2" charset="-122"/>
              <a:ea typeface="SimSun" panose="02010600030101010101" pitchFamily="2" charset="-122"/>
              <a:cs typeface="+mn-cs"/>
            </a:rPr>
            <a:t>日。</a:t>
          </a:r>
          <a:endParaRPr kumimoji="1" lang="en-US" altLang="ja-JP" sz="1100">
            <a:solidFill>
              <a:schemeClr val="dk1"/>
            </a:solidFill>
            <a:effectLst/>
            <a:latin typeface="SimSun" panose="02010600030101010101" pitchFamily="2" charset="-122"/>
            <a:ea typeface="SimSun" panose="02010600030101010101" pitchFamily="2" charset="-122"/>
            <a:cs typeface="+mn-cs"/>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38</xdr:col>
      <xdr:colOff>201083</xdr:colOff>
      <xdr:row>2</xdr:row>
      <xdr:rowOff>169333</xdr:rowOff>
    </xdr:from>
    <xdr:to>
      <xdr:col>60</xdr:col>
      <xdr:colOff>19048</xdr:colOff>
      <xdr:row>9</xdr:row>
      <xdr:rowOff>2115</xdr:rowOff>
    </xdr:to>
    <xdr:sp macro="" textlink="">
      <xdr:nvSpPr>
        <xdr:cNvPr id="2" name="テキスト ボックス 1">
          <a:extLst>
            <a:ext uri="{FF2B5EF4-FFF2-40B4-BE49-F238E27FC236}">
              <a16:creationId xmlns:a16="http://schemas.microsoft.com/office/drawing/2014/main" xmlns="" id="{EBDC5F02-8675-496B-8379-5485E1EA72C8}"/>
            </a:ext>
          </a:extLst>
        </xdr:cNvPr>
        <xdr:cNvSpPr txBox="1"/>
      </xdr:nvSpPr>
      <xdr:spPr>
        <a:xfrm>
          <a:off x="7641166" y="550333"/>
          <a:ext cx="4241799" cy="12509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zh-CN" altLang="en-US" sz="1100" b="1">
              <a:latin typeface="SimSun" panose="02010600030101010101" pitchFamily="2" charset="-122"/>
              <a:ea typeface="SimSun" panose="02010600030101010101" pitchFamily="2" charset="-122"/>
            </a:rPr>
            <a:t>职历</a:t>
          </a:r>
          <a:endParaRPr kumimoji="1" lang="en-US" altLang="ja-JP" sz="1100" b="1">
            <a:latin typeface="SimSun" panose="02010600030101010101" pitchFamily="2" charset="-122"/>
            <a:ea typeface="SimSun" panose="02010600030101010101" pitchFamily="2" charset="-122"/>
          </a:endParaRPr>
        </a:p>
        <a:p>
          <a:r>
            <a:rPr kumimoji="1" lang="zh-CN" altLang="en-US" sz="1100" b="1">
              <a:solidFill>
                <a:srgbClr val="FF0000"/>
              </a:solidFill>
              <a:latin typeface="SimSun" panose="02010600030101010101" pitchFamily="2" charset="-122"/>
              <a:ea typeface="SimSun" panose="02010600030101010101" pitchFamily="2" charset="-122"/>
            </a:rPr>
            <a:t>仅供有工作经历者填写，无工作经历者请</a:t>
          </a:r>
          <a:r>
            <a:rPr kumimoji="1" lang="zh-CN" altLang="en-US" sz="1100" b="1">
              <a:solidFill>
                <a:srgbClr val="FF0000"/>
              </a:solidFill>
              <a:latin typeface="SimSun" panose="02010600030101010101" pitchFamily="2" charset="-122"/>
              <a:ea typeface="SimSun" panose="02010600030101010101" pitchFamily="2" charset="-122"/>
              <a:cs typeface="+mn-cs"/>
            </a:rPr>
            <a:t>选择“</a:t>
          </a:r>
          <a:r>
            <a:rPr kumimoji="1" lang="ja-JP" altLang="en-US" sz="1100" b="1">
              <a:solidFill>
                <a:srgbClr val="FF0000"/>
              </a:solidFill>
              <a:latin typeface="SimSun" panose="02010600030101010101" pitchFamily="2" charset="-122"/>
              <a:ea typeface="SimSun" panose="02010600030101010101" pitchFamily="2" charset="-122"/>
              <a:cs typeface="+mn-cs"/>
            </a:rPr>
            <a:t>無</a:t>
          </a:r>
          <a:r>
            <a:rPr kumimoji="1" lang="zh-CN" altLang="en-US" sz="1100" b="1">
              <a:solidFill>
                <a:srgbClr val="FF0000"/>
              </a:solidFill>
              <a:latin typeface="SimSun" panose="02010600030101010101" pitchFamily="2" charset="-122"/>
              <a:ea typeface="SimSun" panose="02010600030101010101" pitchFamily="2" charset="-122"/>
              <a:cs typeface="+mn-cs"/>
            </a:rPr>
            <a:t>”；</a:t>
          </a:r>
          <a:endParaRPr kumimoji="1" lang="en-US" altLang="ja-JP" sz="1100" b="1">
            <a:solidFill>
              <a:srgbClr val="FF0000"/>
            </a:solidFill>
            <a:latin typeface="SimSun" panose="02010600030101010101" pitchFamily="2" charset="-122"/>
            <a:ea typeface="SimSun" panose="02010600030101010101" pitchFamily="2" charset="-122"/>
            <a:cs typeface="+mn-cs"/>
          </a:endParaRPr>
        </a:p>
        <a:p>
          <a:r>
            <a:rPr kumimoji="1" lang="zh-CN" altLang="ja-JP" sz="1100">
              <a:solidFill>
                <a:schemeClr val="dk1"/>
              </a:solidFill>
              <a:effectLst/>
              <a:latin typeface="SimSun" panose="02010600030101010101" pitchFamily="2" charset="-122"/>
              <a:ea typeface="SimSun" panose="02010600030101010101" pitchFamily="2" charset="-122"/>
              <a:cs typeface="+mn-cs"/>
            </a:rPr>
            <a:t>公司名称</a:t>
          </a:r>
          <a:r>
            <a:rPr kumimoji="1" lang="ja-JP" altLang="ja-JP" sz="1100">
              <a:solidFill>
                <a:schemeClr val="dk1"/>
              </a:solidFill>
              <a:effectLst/>
              <a:latin typeface="SimSun" panose="02010600030101010101" pitchFamily="2" charset="-122"/>
              <a:ea typeface="SimSun" panose="02010600030101010101" pitchFamily="2" charset="-122"/>
              <a:cs typeface="+mn-cs"/>
            </a:rPr>
            <a:t>需要与公章上的</a:t>
          </a:r>
          <a:r>
            <a:rPr kumimoji="1" lang="zh-CN" altLang="en-US" sz="1100">
              <a:solidFill>
                <a:schemeClr val="dk1"/>
              </a:solidFill>
              <a:effectLst/>
              <a:latin typeface="SimSun" panose="02010600030101010101" pitchFamily="2" charset="-122"/>
              <a:ea typeface="SimSun" panose="02010600030101010101" pitchFamily="2" charset="-122"/>
              <a:cs typeface="+mn-cs"/>
            </a:rPr>
            <a:t>名称</a:t>
          </a:r>
          <a:r>
            <a:rPr kumimoji="1" lang="ja-JP" altLang="ja-JP" sz="1100">
              <a:solidFill>
                <a:schemeClr val="dk1"/>
              </a:solidFill>
              <a:effectLst/>
              <a:latin typeface="SimSun" panose="02010600030101010101" pitchFamily="2" charset="-122"/>
              <a:ea typeface="SimSun" panose="02010600030101010101" pitchFamily="2" charset="-122"/>
              <a:cs typeface="+mn-cs"/>
            </a:rPr>
            <a:t>一致</a:t>
          </a:r>
          <a:r>
            <a:rPr kumimoji="1" lang="zh-CN" altLang="en-US" sz="1100">
              <a:solidFill>
                <a:schemeClr val="dk1"/>
              </a:solidFill>
              <a:effectLst/>
              <a:latin typeface="SimSun" panose="02010600030101010101" pitchFamily="2" charset="-122"/>
              <a:ea typeface="SimSun" panose="02010600030101010101" pitchFamily="2" charset="-122"/>
              <a:cs typeface="+mn-cs"/>
            </a:rPr>
            <a:t>；</a:t>
          </a:r>
          <a:endParaRPr kumimoji="1" lang="en-US" altLang="zh-CN" sz="1100">
            <a:solidFill>
              <a:schemeClr val="dk1"/>
            </a:solidFill>
            <a:effectLst/>
            <a:latin typeface="SimSun" panose="02010600030101010101" pitchFamily="2" charset="-122"/>
            <a:ea typeface="SimSun" panose="02010600030101010101" pitchFamily="2" charset="-122"/>
            <a:cs typeface="+mn-cs"/>
          </a:endParaRPr>
        </a:p>
        <a:p>
          <a:r>
            <a:rPr kumimoji="1" lang="zh-CN" altLang="en-US" sz="1100">
              <a:solidFill>
                <a:schemeClr val="dk1"/>
              </a:solidFill>
              <a:effectLst/>
              <a:latin typeface="SimSun" panose="02010600030101010101" pitchFamily="2" charset="-122"/>
              <a:ea typeface="SimSun" panose="02010600030101010101" pitchFamily="2" charset="-122"/>
              <a:cs typeface="+mn-cs"/>
            </a:rPr>
            <a:t>公司</a:t>
          </a:r>
          <a:r>
            <a:rPr kumimoji="1" lang="ja-JP" altLang="ja-JP" sz="1100">
              <a:solidFill>
                <a:schemeClr val="dk1"/>
              </a:solidFill>
              <a:effectLst/>
              <a:latin typeface="SimSun" panose="02010600030101010101" pitchFamily="2" charset="-122"/>
              <a:ea typeface="SimSun" panose="02010600030101010101" pitchFamily="2" charset="-122"/>
              <a:cs typeface="+mn-cs"/>
            </a:rPr>
            <a:t>所在地需要完整详细（</a:t>
          </a:r>
          <a:r>
            <a:rPr kumimoji="1" lang="zh-CN" altLang="ja-JP" sz="1100">
              <a:solidFill>
                <a:schemeClr val="dk1"/>
              </a:solidFill>
              <a:effectLst/>
              <a:latin typeface="SimSun" panose="02010600030101010101" pitchFamily="2" charset="-122"/>
              <a:ea typeface="SimSun" panose="02010600030101010101" pitchFamily="2" charset="-122"/>
              <a:cs typeface="+mn-cs"/>
            </a:rPr>
            <a:t>例</a:t>
          </a:r>
          <a:r>
            <a:rPr kumimoji="1" lang="ja-JP" altLang="ja-JP" sz="1100">
              <a:solidFill>
                <a:schemeClr val="dk1"/>
              </a:solidFill>
              <a:effectLst/>
              <a:latin typeface="SimSun" panose="02010600030101010101" pitchFamily="2" charset="-122"/>
              <a:ea typeface="SimSun" panose="02010600030101010101" pitchFamily="2" charset="-122"/>
              <a:cs typeface="+mn-cs"/>
            </a:rPr>
            <a:t>：</a:t>
          </a:r>
          <a:r>
            <a:rPr kumimoji="1" lang="en-US" altLang="ja-JP" sz="1100">
              <a:solidFill>
                <a:schemeClr val="dk1"/>
              </a:solidFill>
              <a:effectLst/>
              <a:latin typeface="SimSun" panose="02010600030101010101" pitchFamily="2" charset="-122"/>
              <a:ea typeface="SimSun" panose="02010600030101010101" pitchFamily="2" charset="-122"/>
              <a:cs typeface="+mn-cs"/>
            </a:rPr>
            <a:t>XX</a:t>
          </a:r>
          <a:r>
            <a:rPr kumimoji="1" lang="ja-JP" altLang="ja-JP" sz="1100">
              <a:solidFill>
                <a:schemeClr val="dk1"/>
              </a:solidFill>
              <a:effectLst/>
              <a:latin typeface="SimSun" panose="02010600030101010101" pitchFamily="2" charset="-122"/>
              <a:ea typeface="SimSun" panose="02010600030101010101" pitchFamily="2" charset="-122"/>
              <a:cs typeface="+mn-cs"/>
            </a:rPr>
            <a:t>省</a:t>
          </a:r>
          <a:r>
            <a:rPr kumimoji="1" lang="en-US" altLang="ja-JP" sz="1100">
              <a:solidFill>
                <a:schemeClr val="dk1"/>
              </a:solidFill>
              <a:effectLst/>
              <a:latin typeface="SimSun" panose="02010600030101010101" pitchFamily="2" charset="-122"/>
              <a:ea typeface="SimSun" panose="02010600030101010101" pitchFamily="2" charset="-122"/>
              <a:cs typeface="+mn-cs"/>
            </a:rPr>
            <a:t>XX</a:t>
          </a:r>
          <a:r>
            <a:rPr kumimoji="1" lang="ja-JP" altLang="ja-JP" sz="1100">
              <a:solidFill>
                <a:schemeClr val="dk1"/>
              </a:solidFill>
              <a:effectLst/>
              <a:latin typeface="SimSun" panose="02010600030101010101" pitchFamily="2" charset="-122"/>
              <a:ea typeface="SimSun" panose="02010600030101010101" pitchFamily="2" charset="-122"/>
              <a:cs typeface="+mn-cs"/>
            </a:rPr>
            <a:t>市</a:t>
          </a:r>
          <a:r>
            <a:rPr kumimoji="1" lang="en-US" altLang="ja-JP" sz="1100">
              <a:solidFill>
                <a:schemeClr val="dk1"/>
              </a:solidFill>
              <a:effectLst/>
              <a:latin typeface="SimSun" panose="02010600030101010101" pitchFamily="2" charset="-122"/>
              <a:ea typeface="SimSun" panose="02010600030101010101" pitchFamily="2" charset="-122"/>
              <a:cs typeface="+mn-cs"/>
            </a:rPr>
            <a:t>XX</a:t>
          </a:r>
          <a:r>
            <a:rPr kumimoji="1" lang="ja-JP" altLang="ja-JP" sz="1100">
              <a:solidFill>
                <a:schemeClr val="dk1"/>
              </a:solidFill>
              <a:effectLst/>
              <a:latin typeface="SimSun" panose="02010600030101010101" pitchFamily="2" charset="-122"/>
              <a:ea typeface="SimSun" panose="02010600030101010101" pitchFamily="2" charset="-122"/>
              <a:cs typeface="+mn-cs"/>
            </a:rPr>
            <a:t>路</a:t>
          </a:r>
          <a:r>
            <a:rPr kumimoji="1" lang="en-US" altLang="ja-JP" sz="1100">
              <a:solidFill>
                <a:schemeClr val="dk1"/>
              </a:solidFill>
              <a:effectLst/>
              <a:latin typeface="SimSun" panose="02010600030101010101" pitchFamily="2" charset="-122"/>
              <a:ea typeface="SimSun" panose="02010600030101010101" pitchFamily="2" charset="-122"/>
              <a:cs typeface="+mn-cs"/>
            </a:rPr>
            <a:t>XX</a:t>
          </a:r>
          <a:r>
            <a:rPr kumimoji="1" lang="ja-JP" altLang="ja-JP" sz="1100">
              <a:solidFill>
                <a:schemeClr val="dk1"/>
              </a:solidFill>
              <a:effectLst/>
              <a:latin typeface="SimSun" panose="02010600030101010101" pitchFamily="2" charset="-122"/>
              <a:ea typeface="SimSun" panose="02010600030101010101" pitchFamily="2" charset="-122"/>
              <a:cs typeface="+mn-cs"/>
            </a:rPr>
            <a:t>号）；</a:t>
          </a:r>
          <a:endParaRPr lang="ja-JP" altLang="ja-JP">
            <a:effectLst/>
            <a:latin typeface="SimSun" panose="02010600030101010101" pitchFamily="2" charset="-122"/>
            <a:ea typeface="SimSun" panose="02010600030101010101" pitchFamily="2" charset="-122"/>
          </a:endParaRPr>
        </a:p>
        <a:p>
          <a:r>
            <a:rPr kumimoji="1" lang="zh-CN" altLang="en-US" sz="1100">
              <a:solidFill>
                <a:schemeClr val="dk1"/>
              </a:solidFill>
              <a:effectLst/>
              <a:latin typeface="SimSun" panose="02010600030101010101" pitchFamily="2" charset="-122"/>
              <a:ea typeface="SimSun" panose="02010600030101010101" pitchFamily="2" charset="-122"/>
              <a:cs typeface="+mn-cs"/>
            </a:rPr>
            <a:t>工作</a:t>
          </a:r>
          <a:r>
            <a:rPr kumimoji="1" lang="ja-JP" altLang="ja-JP" sz="1100">
              <a:solidFill>
                <a:schemeClr val="dk1"/>
              </a:solidFill>
              <a:effectLst/>
              <a:latin typeface="SimSun" panose="02010600030101010101" pitchFamily="2" charset="-122"/>
              <a:ea typeface="SimSun" panose="02010600030101010101" pitchFamily="2" charset="-122"/>
              <a:cs typeface="+mn-cs"/>
            </a:rPr>
            <a:t>开始和</a:t>
          </a:r>
          <a:r>
            <a:rPr kumimoji="1" lang="zh-CN" altLang="en-US" sz="1100">
              <a:solidFill>
                <a:schemeClr val="dk1"/>
              </a:solidFill>
              <a:effectLst/>
              <a:latin typeface="SimSun" panose="02010600030101010101" pitchFamily="2" charset="-122"/>
              <a:ea typeface="SimSun" panose="02010600030101010101" pitchFamily="2" charset="-122"/>
              <a:cs typeface="+mn-cs"/>
            </a:rPr>
            <a:t>终了</a:t>
          </a:r>
          <a:r>
            <a:rPr kumimoji="1" lang="ja-JP" altLang="ja-JP" sz="1100">
              <a:solidFill>
                <a:schemeClr val="dk1"/>
              </a:solidFill>
              <a:effectLst/>
              <a:latin typeface="SimSun" panose="02010600030101010101" pitchFamily="2" charset="-122"/>
              <a:ea typeface="SimSun" panose="02010600030101010101" pitchFamily="2" charset="-122"/>
              <a:cs typeface="+mn-cs"/>
            </a:rPr>
            <a:t>时间</a:t>
          </a:r>
          <a:r>
            <a:rPr kumimoji="1" lang="zh-CN" altLang="en-US" sz="1100">
              <a:solidFill>
                <a:schemeClr val="dk1"/>
              </a:solidFill>
              <a:effectLst/>
              <a:latin typeface="SimSun" panose="02010600030101010101" pitchFamily="2" charset="-122"/>
              <a:ea typeface="SimSun" panose="02010600030101010101" pitchFamily="2" charset="-122"/>
              <a:cs typeface="+mn-cs"/>
            </a:rPr>
            <a:t>的</a:t>
          </a:r>
          <a:r>
            <a:rPr kumimoji="1" lang="ja-JP" altLang="ja-JP" sz="1100">
              <a:solidFill>
                <a:schemeClr val="dk1"/>
              </a:solidFill>
              <a:effectLst/>
              <a:latin typeface="SimSun" panose="02010600030101010101" pitchFamily="2" charset="-122"/>
              <a:ea typeface="SimSun" panose="02010600030101010101" pitchFamily="2" charset="-122"/>
              <a:cs typeface="+mn-cs"/>
            </a:rPr>
            <a:t>填写格式为“</a:t>
          </a:r>
          <a:r>
            <a:rPr kumimoji="1" lang="en-US" altLang="ja-JP" sz="1100">
              <a:solidFill>
                <a:schemeClr val="dk1"/>
              </a:solidFill>
              <a:effectLst/>
              <a:latin typeface="SimSun" panose="02010600030101010101" pitchFamily="2" charset="-122"/>
              <a:ea typeface="SimSun" panose="02010600030101010101" pitchFamily="2" charset="-122"/>
              <a:cs typeface="+mn-cs"/>
            </a:rPr>
            <a:t>XXXX</a:t>
          </a:r>
          <a:r>
            <a:rPr kumimoji="1" lang="ja-JP" altLang="ja-JP" sz="1100">
              <a:solidFill>
                <a:schemeClr val="dk1"/>
              </a:solidFill>
              <a:effectLst/>
              <a:latin typeface="SimSun" panose="02010600030101010101" pitchFamily="2" charset="-122"/>
              <a:ea typeface="SimSun" panose="02010600030101010101" pitchFamily="2" charset="-122"/>
              <a:cs typeface="+mn-cs"/>
            </a:rPr>
            <a:t>年</a:t>
          </a:r>
          <a:r>
            <a:rPr kumimoji="1" lang="en-US" altLang="ja-JP" sz="1100">
              <a:solidFill>
                <a:schemeClr val="dk1"/>
              </a:solidFill>
              <a:effectLst/>
              <a:latin typeface="SimSun" panose="02010600030101010101" pitchFamily="2" charset="-122"/>
              <a:ea typeface="SimSun" panose="02010600030101010101" pitchFamily="2" charset="-122"/>
              <a:cs typeface="+mn-cs"/>
            </a:rPr>
            <a:t>X</a:t>
          </a:r>
          <a:r>
            <a:rPr kumimoji="1" lang="ja-JP" altLang="ja-JP" sz="1100">
              <a:solidFill>
                <a:schemeClr val="dk1"/>
              </a:solidFill>
              <a:effectLst/>
              <a:latin typeface="SimSun" panose="02010600030101010101" pitchFamily="2" charset="-122"/>
              <a:ea typeface="SimSun" panose="02010600030101010101" pitchFamily="2" charset="-122"/>
              <a:cs typeface="+mn-cs"/>
            </a:rPr>
            <a:t>月”，不必</a:t>
          </a:r>
          <a:r>
            <a:rPr kumimoji="1" lang="zh-CN" altLang="en-US" sz="1100">
              <a:solidFill>
                <a:schemeClr val="dk1"/>
              </a:solidFill>
              <a:effectLst/>
              <a:latin typeface="SimSun" panose="02010600030101010101" pitchFamily="2" charset="-122"/>
              <a:ea typeface="SimSun" panose="02010600030101010101" pitchFamily="2" charset="-122"/>
              <a:cs typeface="+mn-cs"/>
            </a:rPr>
            <a:t>填写</a:t>
          </a:r>
          <a:r>
            <a:rPr kumimoji="1" lang="en-US" altLang="zh-CN" sz="1100">
              <a:solidFill>
                <a:schemeClr val="dk1"/>
              </a:solidFill>
              <a:effectLst/>
              <a:latin typeface="SimSun" panose="02010600030101010101" pitchFamily="2" charset="-122"/>
              <a:ea typeface="SimSun" panose="02010600030101010101" pitchFamily="2" charset="-122"/>
              <a:cs typeface="+mn-cs"/>
            </a:rPr>
            <a:t>X</a:t>
          </a:r>
          <a:r>
            <a:rPr kumimoji="1" lang="en-US" altLang="ja-JP" sz="1100">
              <a:solidFill>
                <a:schemeClr val="dk1"/>
              </a:solidFill>
              <a:effectLst/>
              <a:latin typeface="SimSun" panose="02010600030101010101" pitchFamily="2" charset="-122"/>
              <a:ea typeface="SimSun" panose="02010600030101010101" pitchFamily="2" charset="-122"/>
              <a:cs typeface="+mn-cs"/>
            </a:rPr>
            <a:t>X</a:t>
          </a:r>
          <a:r>
            <a:rPr kumimoji="1" lang="ja-JP" altLang="ja-JP" sz="1100">
              <a:solidFill>
                <a:schemeClr val="dk1"/>
              </a:solidFill>
              <a:effectLst/>
              <a:latin typeface="SimSun" panose="02010600030101010101" pitchFamily="2" charset="-122"/>
              <a:ea typeface="SimSun" panose="02010600030101010101" pitchFamily="2" charset="-122"/>
              <a:cs typeface="+mn-cs"/>
            </a:rPr>
            <a:t>日</a:t>
          </a:r>
          <a:r>
            <a:rPr kumimoji="1" lang="zh-CN" altLang="en-US" sz="1100">
              <a:solidFill>
                <a:schemeClr val="dk1"/>
              </a:solidFill>
              <a:effectLst/>
              <a:latin typeface="SimSun" panose="02010600030101010101" pitchFamily="2" charset="-122"/>
              <a:ea typeface="SimSun" panose="02010600030101010101" pitchFamily="2" charset="-122"/>
              <a:cs typeface="+mn-cs"/>
            </a:rPr>
            <a:t>，</a:t>
          </a:r>
          <a:endParaRPr kumimoji="1" lang="en-US" altLang="ja-JP" sz="1100">
            <a:solidFill>
              <a:schemeClr val="dk1"/>
            </a:solidFill>
            <a:effectLst/>
            <a:latin typeface="SimSun" panose="02010600030101010101" pitchFamily="2" charset="-122"/>
            <a:ea typeface="SimSun" panose="02010600030101010101" pitchFamily="2" charset="-122"/>
            <a:cs typeface="+mn-cs"/>
          </a:endParaRPr>
        </a:p>
        <a:p>
          <a:r>
            <a:rPr kumimoji="1" lang="zh-CN" altLang="en-US" sz="1100">
              <a:solidFill>
                <a:schemeClr val="dk1"/>
              </a:solidFill>
              <a:effectLst/>
              <a:latin typeface="SimSun" panose="02010600030101010101" pitchFamily="2" charset="-122"/>
              <a:ea typeface="SimSun" panose="02010600030101010101" pitchFamily="2" charset="-122"/>
              <a:cs typeface="+mn-cs"/>
            </a:rPr>
            <a:t>填表时仍在职中的，终了年月栏填写“至今”。</a:t>
          </a:r>
          <a:endParaRPr kumimoji="1" lang="ja-JP" altLang="en-US" sz="1100">
            <a:latin typeface="SimSun" panose="02010600030101010101" pitchFamily="2" charset="-122"/>
            <a:ea typeface="SimSun" panose="02010600030101010101" pitchFamily="2" charset="-122"/>
          </a:endParaRPr>
        </a:p>
      </xdr:txBody>
    </xdr:sp>
    <xdr:clientData/>
  </xdr:twoCellAnchor>
  <xdr:twoCellAnchor>
    <xdr:from>
      <xdr:col>38</xdr:col>
      <xdr:colOff>201083</xdr:colOff>
      <xdr:row>13</xdr:row>
      <xdr:rowOff>84666</xdr:rowOff>
    </xdr:from>
    <xdr:to>
      <xdr:col>60</xdr:col>
      <xdr:colOff>6645</xdr:colOff>
      <xdr:row>22</xdr:row>
      <xdr:rowOff>76731</xdr:rowOff>
    </xdr:to>
    <xdr:sp macro="" textlink="">
      <xdr:nvSpPr>
        <xdr:cNvPr id="3" name="テキスト ボックス 2">
          <a:extLst>
            <a:ext uri="{FF2B5EF4-FFF2-40B4-BE49-F238E27FC236}">
              <a16:creationId xmlns:a16="http://schemas.microsoft.com/office/drawing/2014/main" xmlns="" id="{69F8D520-7DEF-463B-B3F0-9E04CC3088EC}"/>
            </a:ext>
          </a:extLst>
        </xdr:cNvPr>
        <xdr:cNvSpPr txBox="1"/>
      </xdr:nvSpPr>
      <xdr:spPr>
        <a:xfrm>
          <a:off x="7641166" y="2592916"/>
          <a:ext cx="4229396" cy="170656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zh-CN" altLang="ja-JP" sz="1100" b="1">
              <a:solidFill>
                <a:schemeClr val="dk1"/>
              </a:solidFill>
              <a:effectLst/>
              <a:latin typeface="SimSun" panose="02010600030101010101" pitchFamily="2" charset="-122"/>
              <a:ea typeface="SimSun" panose="02010600030101010101" pitchFamily="2" charset="-122"/>
              <a:cs typeface="+mn-cs"/>
            </a:rPr>
            <a:t>日本出入国历</a:t>
          </a:r>
          <a:endParaRPr kumimoji="1" lang="en-US" altLang="zh-CN" sz="1100" b="1">
            <a:solidFill>
              <a:schemeClr val="dk1"/>
            </a:solidFill>
            <a:effectLst/>
            <a:latin typeface="SimSun" panose="02010600030101010101" pitchFamily="2" charset="-122"/>
            <a:ea typeface="SimSun" panose="02010600030101010101" pitchFamily="2" charset="-122"/>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zh-CN" altLang="ja-JP" sz="1100">
              <a:solidFill>
                <a:schemeClr val="dk1"/>
              </a:solidFill>
              <a:effectLst/>
              <a:latin typeface="SimSun" panose="02010600030101010101" pitchFamily="2" charset="-122"/>
              <a:ea typeface="SimSun" panose="02010600030101010101" pitchFamily="2" charset="-122"/>
              <a:cs typeface="+mn-cs"/>
            </a:rPr>
            <a:t>仅供有</a:t>
          </a:r>
          <a:r>
            <a:rPr kumimoji="1" lang="zh-CN" altLang="en-US" sz="1100">
              <a:solidFill>
                <a:schemeClr val="dk1"/>
              </a:solidFill>
              <a:effectLst/>
              <a:latin typeface="SimSun" panose="02010600030101010101" pitchFamily="2" charset="-122"/>
              <a:ea typeface="SimSun" panose="02010600030101010101" pitchFamily="2" charset="-122"/>
              <a:cs typeface="+mn-cs"/>
            </a:rPr>
            <a:t>日本出入国记录</a:t>
          </a:r>
          <a:r>
            <a:rPr kumimoji="1" lang="zh-CN" altLang="ja-JP" sz="1100">
              <a:solidFill>
                <a:schemeClr val="dk1"/>
              </a:solidFill>
              <a:effectLst/>
              <a:latin typeface="SimSun" panose="02010600030101010101" pitchFamily="2" charset="-122"/>
              <a:ea typeface="SimSun" panose="02010600030101010101" pitchFamily="2" charset="-122"/>
              <a:cs typeface="+mn-cs"/>
            </a:rPr>
            <a:t>者填写，无</a:t>
          </a:r>
          <a:r>
            <a:rPr kumimoji="1" lang="zh-CN" altLang="en-US" sz="1100">
              <a:solidFill>
                <a:schemeClr val="dk1"/>
              </a:solidFill>
              <a:effectLst/>
              <a:latin typeface="SimSun" panose="02010600030101010101" pitchFamily="2" charset="-122"/>
              <a:ea typeface="SimSun" panose="02010600030101010101" pitchFamily="2" charset="-122"/>
              <a:cs typeface="+mn-cs"/>
            </a:rPr>
            <a:t>此记录</a:t>
          </a:r>
          <a:r>
            <a:rPr kumimoji="1" lang="zh-CN" altLang="ja-JP" sz="1100">
              <a:solidFill>
                <a:schemeClr val="dk1"/>
              </a:solidFill>
              <a:effectLst/>
              <a:latin typeface="SimSun" panose="02010600030101010101" pitchFamily="2" charset="-122"/>
              <a:ea typeface="SimSun" panose="02010600030101010101" pitchFamily="2" charset="-122"/>
              <a:cs typeface="+mn-cs"/>
            </a:rPr>
            <a:t>者请选择“</a:t>
          </a:r>
          <a:r>
            <a:rPr kumimoji="1" lang="ja-JP" altLang="ja-JP" sz="1100">
              <a:solidFill>
                <a:schemeClr val="dk1"/>
              </a:solidFill>
              <a:effectLst/>
              <a:latin typeface="SimSun" panose="02010600030101010101" pitchFamily="2" charset="-122"/>
              <a:ea typeface="SimSun" panose="02010600030101010101" pitchFamily="2" charset="-122"/>
              <a:cs typeface="+mn-cs"/>
            </a:rPr>
            <a:t>無</a:t>
          </a:r>
          <a:r>
            <a:rPr kumimoji="1" lang="zh-CN" altLang="ja-JP" sz="1100">
              <a:solidFill>
                <a:schemeClr val="dk1"/>
              </a:solidFill>
              <a:effectLst/>
              <a:latin typeface="SimSun" panose="02010600030101010101" pitchFamily="2" charset="-122"/>
              <a:ea typeface="SimSun" panose="02010600030101010101" pitchFamily="2" charset="-122"/>
              <a:cs typeface="+mn-cs"/>
            </a:rPr>
            <a:t>”</a:t>
          </a:r>
          <a:r>
            <a:rPr kumimoji="1" lang="zh-CN" altLang="en-US" sz="1100">
              <a:solidFill>
                <a:schemeClr val="dk1"/>
              </a:solidFill>
              <a:effectLst/>
              <a:latin typeface="SimSun" panose="02010600030101010101" pitchFamily="2" charset="-122"/>
              <a:ea typeface="SimSun" panose="02010600030101010101" pitchFamily="2" charset="-122"/>
              <a:cs typeface="+mn-cs"/>
            </a:rPr>
            <a:t>；</a:t>
          </a:r>
          <a:endParaRPr kumimoji="1" lang="en-US" altLang="zh-CN" sz="1100">
            <a:solidFill>
              <a:schemeClr val="dk1"/>
            </a:solidFill>
            <a:effectLst/>
            <a:latin typeface="SimSun" panose="02010600030101010101" pitchFamily="2" charset="-122"/>
            <a:ea typeface="SimSun" panose="02010600030101010101" pitchFamily="2" charset="-122"/>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zh-CN" altLang="en-US" sz="1100" b="0">
              <a:solidFill>
                <a:schemeClr val="dk1"/>
              </a:solidFill>
              <a:effectLst/>
              <a:latin typeface="SimSun" panose="02010600030101010101" pitchFamily="2" charset="-122"/>
              <a:ea typeface="SimSun" panose="02010600030101010101" pitchFamily="2" charset="-122"/>
              <a:cs typeface="+mn-cs"/>
            </a:rPr>
            <a:t>填写短期签证（</a:t>
          </a:r>
          <a:r>
            <a:rPr kumimoji="1" lang="en-US" altLang="zh-CN" sz="1100" b="0">
              <a:solidFill>
                <a:schemeClr val="dk1"/>
              </a:solidFill>
              <a:effectLst/>
              <a:latin typeface="SimSun" panose="02010600030101010101" pitchFamily="2" charset="-122"/>
              <a:ea typeface="SimSun" panose="02010600030101010101" pitchFamily="2" charset="-122"/>
              <a:cs typeface="+mn-cs"/>
            </a:rPr>
            <a:t>90</a:t>
          </a:r>
          <a:r>
            <a:rPr kumimoji="1" lang="zh-CN" altLang="en-US" sz="1100" b="0">
              <a:solidFill>
                <a:schemeClr val="dk1"/>
              </a:solidFill>
              <a:effectLst/>
              <a:latin typeface="SimSun" panose="02010600030101010101" pitchFamily="2" charset="-122"/>
              <a:ea typeface="SimSun" panose="02010600030101010101" pitchFamily="2" charset="-122"/>
              <a:cs typeface="+mn-cs"/>
            </a:rPr>
            <a:t>天以内）出入国</a:t>
          </a:r>
          <a:r>
            <a:rPr kumimoji="1" lang="zh-CN" altLang="ja-JP" sz="1100" b="0">
              <a:solidFill>
                <a:schemeClr val="dk1"/>
              </a:solidFill>
              <a:effectLst/>
              <a:latin typeface="SimSun" panose="02010600030101010101" pitchFamily="2" charset="-122"/>
              <a:ea typeface="SimSun" panose="02010600030101010101" pitchFamily="2" charset="-122"/>
              <a:cs typeface="+mn-cs"/>
            </a:rPr>
            <a:t>经历（旅游、商务、实习等）</a:t>
          </a:r>
          <a:r>
            <a:rPr kumimoji="1" lang="zh-CN" altLang="en-US" sz="1100" b="0" baseline="0">
              <a:solidFill>
                <a:schemeClr val="dk1"/>
              </a:solidFill>
              <a:effectLst/>
              <a:latin typeface="SimSun" panose="02010600030101010101" pitchFamily="2" charset="-122"/>
              <a:ea typeface="SimSun" panose="02010600030101010101" pitchFamily="2" charset="-122"/>
              <a:cs typeface="+mn-cs"/>
            </a:rPr>
            <a:t>；</a:t>
          </a:r>
          <a:endParaRPr kumimoji="1" lang="en-US" altLang="zh-CN" sz="1100" b="0" baseline="0">
            <a:solidFill>
              <a:schemeClr val="dk1"/>
            </a:solidFill>
            <a:effectLst/>
            <a:latin typeface="SimSun" panose="02010600030101010101" pitchFamily="2" charset="-122"/>
            <a:ea typeface="SimSun" panose="02010600030101010101" pitchFamily="2" charset="-122"/>
            <a:cs typeface="+mn-cs"/>
          </a:endParaRPr>
        </a:p>
        <a:p>
          <a:pPr eaLnBrk="1" fontAlgn="auto" latinLnBrk="0" hangingPunct="1"/>
          <a:r>
            <a:rPr lang="zh-CN" altLang="ja-JP" sz="1100">
              <a:solidFill>
                <a:schemeClr val="dk1"/>
              </a:solidFill>
              <a:effectLst/>
              <a:latin typeface="SimSun" panose="02010600030101010101" pitchFamily="2" charset="-122"/>
              <a:ea typeface="SimSun" panose="02010600030101010101" pitchFamily="2" charset="-122"/>
              <a:cs typeface="+mn-cs"/>
            </a:rPr>
            <a:t>入</a:t>
          </a:r>
          <a:r>
            <a:rPr lang="en-US" altLang="ja-JP" sz="1100">
              <a:solidFill>
                <a:schemeClr val="dk1"/>
              </a:solidFill>
              <a:effectLst/>
              <a:latin typeface="SimSun" panose="02010600030101010101" pitchFamily="2" charset="-122"/>
              <a:ea typeface="SimSun" panose="02010600030101010101" pitchFamily="2" charset="-122"/>
              <a:cs typeface="+mn-cs"/>
            </a:rPr>
            <a:t>/</a:t>
          </a:r>
          <a:r>
            <a:rPr lang="zh-CN" altLang="ja-JP" sz="1100">
              <a:solidFill>
                <a:schemeClr val="dk1"/>
              </a:solidFill>
              <a:effectLst/>
              <a:latin typeface="SimSun" panose="02010600030101010101" pitchFamily="2" charset="-122"/>
              <a:ea typeface="SimSun" panose="02010600030101010101" pitchFamily="2" charset="-122"/>
              <a:cs typeface="+mn-cs"/>
            </a:rPr>
            <a:t>出国日期、查证种类</a:t>
          </a:r>
          <a:r>
            <a:rPr lang="en-US" altLang="ja-JP" sz="1100">
              <a:solidFill>
                <a:schemeClr val="dk1"/>
              </a:solidFill>
              <a:effectLst/>
              <a:latin typeface="SimSun" panose="02010600030101010101" pitchFamily="2" charset="-122"/>
              <a:ea typeface="SimSun" panose="02010600030101010101" pitchFamily="2" charset="-122"/>
              <a:cs typeface="+mn-cs"/>
            </a:rPr>
            <a:t>·</a:t>
          </a:r>
          <a:r>
            <a:rPr lang="zh-CN" altLang="ja-JP" sz="1100">
              <a:solidFill>
                <a:schemeClr val="dk1"/>
              </a:solidFill>
              <a:effectLst/>
              <a:latin typeface="SimSun" panose="02010600030101010101" pitchFamily="2" charset="-122"/>
              <a:ea typeface="SimSun" panose="02010600030101010101" pitchFamily="2" charset="-122"/>
              <a:cs typeface="+mn-cs"/>
            </a:rPr>
            <a:t>在留资格需</a:t>
          </a:r>
          <a:r>
            <a:rPr lang="zh-CN" altLang="en-US" sz="1100">
              <a:solidFill>
                <a:schemeClr val="dk1"/>
              </a:solidFill>
              <a:effectLst/>
              <a:latin typeface="SimSun" panose="02010600030101010101" pitchFamily="2" charset="-122"/>
              <a:ea typeface="SimSun" panose="02010600030101010101" pitchFamily="2" charset="-122"/>
              <a:cs typeface="+mn-cs"/>
            </a:rPr>
            <a:t>参照</a:t>
          </a:r>
          <a:r>
            <a:rPr lang="zh-CN" altLang="ja-JP" sz="1100">
              <a:solidFill>
                <a:schemeClr val="dk1"/>
              </a:solidFill>
              <a:effectLst/>
              <a:latin typeface="SimSun" panose="02010600030101010101" pitchFamily="2" charset="-122"/>
              <a:ea typeface="SimSun" panose="02010600030101010101" pitchFamily="2" charset="-122"/>
              <a:cs typeface="+mn-cs"/>
            </a:rPr>
            <a:t>护照</a:t>
          </a:r>
          <a:r>
            <a:rPr lang="zh-CN" altLang="en-US" sz="1100">
              <a:solidFill>
                <a:schemeClr val="dk1"/>
              </a:solidFill>
              <a:effectLst/>
              <a:latin typeface="SimSun" panose="02010600030101010101" pitchFamily="2" charset="-122"/>
              <a:ea typeface="SimSun" panose="02010600030101010101" pitchFamily="2" charset="-122"/>
              <a:cs typeface="+mn-cs"/>
            </a:rPr>
            <a:t>，</a:t>
          </a:r>
          <a:r>
            <a:rPr lang="zh-CN" altLang="ja-JP" sz="1100">
              <a:solidFill>
                <a:schemeClr val="dk1"/>
              </a:solidFill>
              <a:effectLst/>
              <a:latin typeface="SimSun" panose="02010600030101010101" pitchFamily="2" charset="-122"/>
              <a:ea typeface="SimSun" panose="02010600030101010101" pitchFamily="2" charset="-122"/>
              <a:cs typeface="+mn-cs"/>
            </a:rPr>
            <a:t>准确填写</a:t>
          </a:r>
          <a:r>
            <a:rPr lang="zh-CN" altLang="en-US" sz="1100">
              <a:solidFill>
                <a:schemeClr val="dk1"/>
              </a:solidFill>
              <a:effectLst/>
              <a:latin typeface="SimSun" panose="02010600030101010101" pitchFamily="2" charset="-122"/>
              <a:ea typeface="SimSun" panose="02010600030101010101" pitchFamily="2" charset="-122"/>
              <a:cs typeface="+mn-cs"/>
            </a:rPr>
            <a:t>；</a:t>
          </a:r>
          <a:endParaRPr lang="ja-JP" altLang="ja-JP">
            <a:effectLst/>
            <a:latin typeface="SimSun" panose="02010600030101010101" pitchFamily="2" charset="-122"/>
            <a:ea typeface="SimSun" panose="02010600030101010101" pitchFamily="2" charset="-122"/>
          </a:endParaRPr>
        </a:p>
        <a:p>
          <a:pPr eaLnBrk="1" fontAlgn="auto" latinLnBrk="0" hangingPunct="1"/>
          <a:r>
            <a:rPr kumimoji="1" lang="zh-CN" altLang="ja-JP" sz="1100" b="0" baseline="0">
              <a:solidFill>
                <a:schemeClr val="dk1"/>
              </a:solidFill>
              <a:effectLst/>
              <a:latin typeface="SimSun" panose="02010600030101010101" pitchFamily="2" charset="-122"/>
              <a:ea typeface="SimSun" panose="02010600030101010101" pitchFamily="2" charset="-122"/>
              <a:cs typeface="+mn-cs"/>
            </a:rPr>
            <a:t>有多次出入国经历者，按时间先后顺序，</a:t>
          </a:r>
          <a:r>
            <a:rPr kumimoji="1" lang="zh-CN" altLang="en-US" sz="1100" b="0" baseline="0">
              <a:solidFill>
                <a:schemeClr val="dk1"/>
              </a:solidFill>
              <a:effectLst/>
              <a:latin typeface="SimSun" panose="02010600030101010101" pitchFamily="2" charset="-122"/>
              <a:ea typeface="SimSun" panose="02010600030101010101" pitchFamily="2" charset="-122"/>
              <a:cs typeface="+mn-cs"/>
            </a:rPr>
            <a:t>将</a:t>
          </a:r>
          <a:r>
            <a:rPr kumimoji="1" lang="zh-CN" altLang="ja-JP" sz="1100" b="0" baseline="0">
              <a:solidFill>
                <a:schemeClr val="dk1"/>
              </a:solidFill>
              <a:effectLst/>
              <a:latin typeface="SimSun" panose="02010600030101010101" pitchFamily="2" charset="-122"/>
              <a:ea typeface="SimSun" panose="02010600030101010101" pitchFamily="2" charset="-122"/>
              <a:cs typeface="+mn-cs"/>
            </a:rPr>
            <a:t>各次经历全部填写。</a:t>
          </a:r>
          <a:endParaRPr lang="ja-JP" altLang="ja-JP">
            <a:effectLst/>
            <a:latin typeface="SimSun" panose="02010600030101010101" pitchFamily="2" charset="-122"/>
            <a:ea typeface="SimSun" panose="02010600030101010101" pitchFamily="2" charset="-122"/>
          </a:endParaRPr>
        </a:p>
        <a:p>
          <a:pPr eaLnBrk="1" fontAlgn="auto" latinLnBrk="0" hangingPunct="1"/>
          <a:r>
            <a:rPr kumimoji="1" lang="zh-CN" altLang="ja-JP" sz="1100" b="0" baseline="0">
              <a:solidFill>
                <a:schemeClr val="dk1"/>
              </a:solidFill>
              <a:effectLst/>
              <a:latin typeface="SimSun" panose="02010600030101010101" pitchFamily="2" charset="-122"/>
              <a:ea typeface="SimSun" panose="02010600030101010101" pitchFamily="2" charset="-122"/>
              <a:cs typeface="+mn-cs"/>
            </a:rPr>
            <a:t>例：</a:t>
          </a:r>
          <a:endParaRPr lang="ja-JP" altLang="ja-JP">
            <a:effectLst/>
            <a:latin typeface="SimSun" panose="02010600030101010101" pitchFamily="2" charset="-122"/>
            <a:ea typeface="SimSun" panose="02010600030101010101" pitchFamily="2" charset="-122"/>
          </a:endParaRPr>
        </a:p>
      </xdr:txBody>
    </xdr:sp>
    <xdr:clientData/>
  </xdr:twoCellAnchor>
  <xdr:twoCellAnchor editAs="oneCell">
    <xdr:from>
      <xdr:col>40</xdr:col>
      <xdr:colOff>137583</xdr:colOff>
      <xdr:row>18</xdr:row>
      <xdr:rowOff>137583</xdr:rowOff>
    </xdr:from>
    <xdr:to>
      <xdr:col>59</xdr:col>
      <xdr:colOff>195452</xdr:colOff>
      <xdr:row>22</xdr:row>
      <xdr:rowOff>2648</xdr:rowOff>
    </xdr:to>
    <xdr:pic>
      <xdr:nvPicPr>
        <xdr:cNvPr id="4" name="図 3">
          <a:extLst>
            <a:ext uri="{FF2B5EF4-FFF2-40B4-BE49-F238E27FC236}">
              <a16:creationId xmlns:a16="http://schemas.microsoft.com/office/drawing/2014/main" xmlns="" id="{E54A75FE-2853-4D71-ABD2-047AF9698016}"/>
            </a:ext>
          </a:extLst>
        </xdr:cNvPr>
        <xdr:cNvPicPr>
          <a:picLocks noChangeAspect="1"/>
        </xdr:cNvPicPr>
      </xdr:nvPicPr>
      <xdr:blipFill>
        <a:blip xmlns:r="http://schemas.openxmlformats.org/officeDocument/2006/relationships" r:embed="rId1" cstate="print"/>
        <a:stretch>
          <a:fillRect/>
        </a:stretch>
      </xdr:blipFill>
      <xdr:spPr>
        <a:xfrm>
          <a:off x="7979833" y="3598333"/>
          <a:ext cx="3878452" cy="627065"/>
        </a:xfrm>
        <a:prstGeom prst="rect">
          <a:avLst/>
        </a:prstGeom>
      </xdr:spPr>
    </xdr:pic>
    <xdr:clientData/>
  </xdr:twoCellAnchor>
  <xdr:twoCellAnchor>
    <xdr:from>
      <xdr:col>38</xdr:col>
      <xdr:colOff>201083</xdr:colOff>
      <xdr:row>27</xdr:row>
      <xdr:rowOff>10583</xdr:rowOff>
    </xdr:from>
    <xdr:to>
      <xdr:col>59</xdr:col>
      <xdr:colOff>191554</xdr:colOff>
      <xdr:row>43</xdr:row>
      <xdr:rowOff>70894</xdr:rowOff>
    </xdr:to>
    <xdr:sp macro="" textlink="">
      <xdr:nvSpPr>
        <xdr:cNvPr id="5" name="テキスト ボックス 4">
          <a:extLst>
            <a:ext uri="{FF2B5EF4-FFF2-40B4-BE49-F238E27FC236}">
              <a16:creationId xmlns:a16="http://schemas.microsoft.com/office/drawing/2014/main" xmlns="" id="{7BBE12C3-7735-41BA-B02B-EE73C701EC74}"/>
            </a:ext>
          </a:extLst>
        </xdr:cNvPr>
        <xdr:cNvSpPr txBox="1"/>
      </xdr:nvSpPr>
      <xdr:spPr>
        <a:xfrm>
          <a:off x="7641166" y="5027083"/>
          <a:ext cx="4213221" cy="269556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zh-CN" altLang="en-US" sz="1100" b="1">
              <a:latin typeface="SimSun" panose="02010600030101010101" pitchFamily="2" charset="-122"/>
              <a:ea typeface="SimSun" panose="02010600030101010101" pitchFamily="2" charset="-122"/>
            </a:rPr>
            <a:t>就学理由书构成及要点</a:t>
          </a:r>
          <a:endParaRPr kumimoji="1" lang="en-US" altLang="ja-JP" sz="1100">
            <a:latin typeface="SimSun" panose="02010600030101010101" pitchFamily="2" charset="-122"/>
            <a:ea typeface="SimSun" panose="02010600030101010101" pitchFamily="2" charset="-122"/>
          </a:endParaRPr>
        </a:p>
        <a:p>
          <a:r>
            <a:rPr kumimoji="1" lang="en-US" altLang="ja-JP" sz="1100">
              <a:latin typeface="SimSun" panose="02010600030101010101" pitchFamily="2" charset="-122"/>
              <a:ea typeface="SimSun" panose="02010600030101010101" pitchFamily="2" charset="-122"/>
            </a:rPr>
            <a:t>1.</a:t>
          </a:r>
          <a:r>
            <a:rPr kumimoji="1" lang="ja-JP" altLang="en-US" sz="1100">
              <a:latin typeface="SimSun" panose="02010600030101010101" pitchFamily="2" charset="-122"/>
              <a:ea typeface="SimSun" panose="02010600030101010101" pitchFamily="2" charset="-122"/>
            </a:rPr>
            <a:t>自我介绍</a:t>
          </a:r>
        </a:p>
        <a:p>
          <a:r>
            <a:rPr kumimoji="1" lang="en-US" altLang="ja-JP" sz="1100">
              <a:latin typeface="SimSun" panose="02010600030101010101" pitchFamily="2" charset="-122"/>
              <a:ea typeface="SimSun" panose="02010600030101010101" pitchFamily="2" charset="-122"/>
            </a:rPr>
            <a:t>2.</a:t>
          </a:r>
          <a:r>
            <a:rPr kumimoji="1" lang="ja-JP" altLang="en-US" sz="1100">
              <a:latin typeface="SimSun" panose="02010600030101010101" pitchFamily="2" charset="-122"/>
              <a:ea typeface="SimSun" panose="02010600030101010101" pitchFamily="2" charset="-122"/>
            </a:rPr>
            <a:t>决定留学日本的起因</a:t>
          </a:r>
        </a:p>
        <a:p>
          <a:r>
            <a:rPr kumimoji="1" lang="ja-JP" altLang="en-US" sz="1100">
              <a:latin typeface="SimSun" panose="02010600030101010101" pitchFamily="2" charset="-122"/>
              <a:ea typeface="SimSun" panose="02010600030101010101" pitchFamily="2" charset="-122"/>
            </a:rPr>
            <a:t>为什么选择日本、对日本的初步认识，是什么原因决定赴日留学。</a:t>
          </a:r>
        </a:p>
        <a:p>
          <a:r>
            <a:rPr kumimoji="1" lang="en-US" altLang="ja-JP" sz="1100">
              <a:latin typeface="SimSun" panose="02010600030101010101" pitchFamily="2" charset="-122"/>
              <a:ea typeface="SimSun" panose="02010600030101010101" pitchFamily="2" charset="-122"/>
            </a:rPr>
            <a:t>3.</a:t>
          </a:r>
          <a:r>
            <a:rPr kumimoji="1" lang="ja-JP" altLang="en-US" sz="1100">
              <a:latin typeface="SimSun" panose="02010600030101010101" pitchFamily="2" charset="-122"/>
              <a:ea typeface="SimSun" panose="02010600030101010101" pitchFamily="2" charset="-122"/>
            </a:rPr>
            <a:t>赴日后专业的选择</a:t>
          </a:r>
        </a:p>
        <a:p>
          <a:r>
            <a:rPr kumimoji="1" lang="ja-JP" altLang="en-US" sz="1100">
              <a:latin typeface="SimSun" panose="02010600030101010101" pitchFamily="2" charset="-122"/>
              <a:ea typeface="SimSun" panose="02010600030101010101" pitchFamily="2" charset="-122"/>
            </a:rPr>
            <a:t>计划到日本学习什么专业、</a:t>
          </a:r>
          <a:r>
            <a:rPr kumimoji="1" lang="zh-CN" altLang="en-US" sz="1100">
              <a:latin typeface="SimSun" panose="02010600030101010101" pitchFamily="2" charset="-122"/>
              <a:ea typeface="SimSun" panose="02010600030101010101" pitchFamily="2" charset="-122"/>
            </a:rPr>
            <a:t>选择</a:t>
          </a:r>
          <a:r>
            <a:rPr kumimoji="1" lang="ja-JP" altLang="en-US" sz="1100">
              <a:latin typeface="SimSun" panose="02010600030101010101" pitchFamily="2" charset="-122"/>
              <a:ea typeface="SimSun" panose="02010600030101010101" pitchFamily="2" charset="-122"/>
            </a:rPr>
            <a:t>这个专业的理由。</a:t>
          </a:r>
        </a:p>
        <a:p>
          <a:r>
            <a:rPr kumimoji="1" lang="ja-JP" altLang="en-US" sz="1100">
              <a:latin typeface="SimSun" panose="02010600030101010101" pitchFamily="2" charset="-122"/>
              <a:ea typeface="SimSun" panose="02010600030101010101" pitchFamily="2" charset="-122"/>
            </a:rPr>
            <a:t>结合</a:t>
          </a:r>
          <a:r>
            <a:rPr kumimoji="1" lang="zh-CN" altLang="en-US" sz="1100">
              <a:latin typeface="SimSun" panose="02010600030101010101" pitchFamily="2" charset="-122"/>
              <a:ea typeface="SimSun" panose="02010600030101010101" pitchFamily="2" charset="-122"/>
            </a:rPr>
            <a:t>希望</a:t>
          </a:r>
          <a:r>
            <a:rPr kumimoji="1" lang="ja-JP" altLang="en-US" sz="1100">
              <a:latin typeface="SimSun" panose="02010600030101010101" pitchFamily="2" charset="-122"/>
              <a:ea typeface="SimSun" panose="02010600030101010101" pitchFamily="2" charset="-122"/>
            </a:rPr>
            <a:t>学习的专业，说明日本在此领域有哪些特色或先进之处，</a:t>
          </a:r>
          <a:r>
            <a:rPr kumimoji="1" lang="zh-CN" altLang="en-US" sz="1100">
              <a:latin typeface="SimSun" panose="02010600030101010101" pitchFamily="2" charset="-122"/>
              <a:ea typeface="SimSun" panose="02010600030101010101" pitchFamily="2" charset="-122"/>
            </a:rPr>
            <a:t>以及</a:t>
          </a:r>
          <a:r>
            <a:rPr kumimoji="1" lang="ja-JP" altLang="en-US" sz="1100">
              <a:latin typeface="SimSun" panose="02010600030101010101" pitchFamily="2" charset="-122"/>
              <a:ea typeface="SimSun" panose="02010600030101010101" pitchFamily="2" charset="-122"/>
            </a:rPr>
            <a:t>具体表现。</a:t>
          </a:r>
        </a:p>
        <a:p>
          <a:r>
            <a:rPr kumimoji="1" lang="en-US" altLang="ja-JP" sz="1100">
              <a:latin typeface="SimSun" panose="02010600030101010101" pitchFamily="2" charset="-122"/>
              <a:ea typeface="SimSun" panose="02010600030101010101" pitchFamily="2" charset="-122"/>
            </a:rPr>
            <a:t>4.</a:t>
          </a:r>
          <a:r>
            <a:rPr kumimoji="1" lang="ja-JP" altLang="en-US" sz="1100">
              <a:latin typeface="SimSun" panose="02010600030101010101" pitchFamily="2" charset="-122"/>
              <a:ea typeface="SimSun" panose="02010600030101010101" pitchFamily="2" charset="-122"/>
            </a:rPr>
            <a:t>父母（或经费支付人）对自己留学计划的理解</a:t>
          </a:r>
          <a:r>
            <a:rPr kumimoji="1" lang="zh-CN" altLang="en-US" sz="1100">
              <a:latin typeface="SimSun" panose="02010600030101010101" pitchFamily="2" charset="-122"/>
              <a:ea typeface="SimSun" panose="02010600030101010101" pitchFamily="2" charset="-122"/>
            </a:rPr>
            <a:t>与</a:t>
          </a:r>
          <a:r>
            <a:rPr kumimoji="1" lang="ja-JP" altLang="en-US" sz="1100">
              <a:latin typeface="SimSun" panose="02010600030101010101" pitchFamily="2" charset="-122"/>
              <a:ea typeface="SimSun" panose="02010600030101010101" pitchFamily="2" charset="-122"/>
            </a:rPr>
            <a:t>支持等。</a:t>
          </a:r>
        </a:p>
        <a:p>
          <a:r>
            <a:rPr kumimoji="1" lang="en-US" altLang="ja-JP" sz="1100">
              <a:latin typeface="SimSun" panose="02010600030101010101" pitchFamily="2" charset="-122"/>
              <a:ea typeface="SimSun" panose="02010600030101010101" pitchFamily="2" charset="-122"/>
            </a:rPr>
            <a:t>5.</a:t>
          </a:r>
          <a:r>
            <a:rPr kumimoji="1" lang="ja-JP" altLang="en-US" sz="1100">
              <a:latin typeface="SimSun" panose="02010600030101010101" pitchFamily="2" charset="-122"/>
              <a:ea typeface="SimSun" panose="02010600030101010101" pitchFamily="2" charset="-122"/>
            </a:rPr>
            <a:t>赴日留学后的</a:t>
          </a:r>
          <a:r>
            <a:rPr kumimoji="1" lang="zh-CN" altLang="en-US" sz="1100">
              <a:latin typeface="SimSun" panose="02010600030101010101" pitchFamily="2" charset="-122"/>
              <a:ea typeface="SimSun" panose="02010600030101010101" pitchFamily="2" charset="-122"/>
            </a:rPr>
            <a:t>计划</a:t>
          </a:r>
          <a:endParaRPr kumimoji="1" lang="ja-JP" altLang="en-US" sz="1100">
            <a:latin typeface="SimSun" panose="02010600030101010101" pitchFamily="2" charset="-122"/>
            <a:ea typeface="SimSun" panose="02010600030101010101" pitchFamily="2" charset="-122"/>
          </a:endParaRPr>
        </a:p>
        <a:p>
          <a:r>
            <a:rPr kumimoji="1" lang="ja-JP" altLang="en-US" sz="1100">
              <a:latin typeface="SimSun" panose="02010600030101010101" pitchFamily="2" charset="-122"/>
              <a:ea typeface="SimSun" panose="02010600030101010101" pitchFamily="2" charset="-122"/>
            </a:rPr>
            <a:t>一般是先</a:t>
          </a:r>
          <a:r>
            <a:rPr kumimoji="1" lang="zh-CN" altLang="en-US" sz="1100">
              <a:latin typeface="SimSun" panose="02010600030101010101" pitchFamily="2" charset="-122"/>
              <a:ea typeface="SimSun" panose="02010600030101010101" pitchFamily="2" charset="-122"/>
            </a:rPr>
            <a:t>学习</a:t>
          </a:r>
          <a:r>
            <a:rPr kumimoji="1" lang="ja-JP" altLang="en-US" sz="1100">
              <a:latin typeface="SimSun" panose="02010600030101010101" pitchFamily="2" charset="-122"/>
              <a:ea typeface="SimSun" panose="02010600030101010101" pitchFamily="2" charset="-122"/>
            </a:rPr>
            <a:t>语言，达到</a:t>
          </a:r>
          <a:r>
            <a:rPr kumimoji="1" lang="en-US" altLang="zh-CN" sz="1100">
              <a:latin typeface="SimSun" panose="02010600030101010101" pitchFamily="2" charset="-122"/>
              <a:ea typeface="SimSun" panose="02010600030101010101" pitchFamily="2" charset="-122"/>
            </a:rPr>
            <a:t>N1</a:t>
          </a:r>
          <a:r>
            <a:rPr kumimoji="1" lang="ja-JP" altLang="en-US" sz="1100">
              <a:latin typeface="SimSun" panose="02010600030101010101" pitchFamily="2" charset="-122"/>
              <a:ea typeface="SimSun" panose="02010600030101010101" pitchFamily="2" charset="-122"/>
            </a:rPr>
            <a:t>水平，然后考大学</a:t>
          </a:r>
          <a:r>
            <a:rPr kumimoji="1" lang="en-US" altLang="ja-JP" sz="1100">
              <a:latin typeface="SimSun" panose="02010600030101010101" pitchFamily="2" charset="-122"/>
              <a:ea typeface="SimSun" panose="02010600030101010101" pitchFamily="2" charset="-122"/>
            </a:rPr>
            <a:t>/</a:t>
          </a:r>
          <a:r>
            <a:rPr kumimoji="1" lang="ja-JP" altLang="en-US" sz="1100">
              <a:latin typeface="SimSun" panose="02010600030101010101" pitchFamily="2" charset="-122"/>
              <a:ea typeface="SimSun" panose="02010600030101010101" pitchFamily="2" charset="-122"/>
            </a:rPr>
            <a:t>大学院等；</a:t>
          </a:r>
          <a:endParaRPr kumimoji="1" lang="en-US" altLang="ja-JP" sz="1100">
            <a:latin typeface="SimSun" panose="02010600030101010101" pitchFamily="2" charset="-122"/>
            <a:ea typeface="SimSun" panose="02010600030101010101" pitchFamily="2" charset="-122"/>
          </a:endParaRPr>
        </a:p>
        <a:p>
          <a:r>
            <a:rPr kumimoji="1" lang="en-US" altLang="ja-JP" sz="1100">
              <a:latin typeface="SimSun" panose="02010600030101010101" pitchFamily="2" charset="-122"/>
              <a:ea typeface="SimSun" panose="02010600030101010101" pitchFamily="2" charset="-122"/>
            </a:rPr>
            <a:t>6.</a:t>
          </a:r>
          <a:r>
            <a:rPr kumimoji="1" lang="ja-JP" altLang="en-US" sz="1100">
              <a:latin typeface="SimSun" panose="02010600030101010101" pitchFamily="2" charset="-122"/>
              <a:ea typeface="SimSun" panose="02010600030101010101" pitchFamily="2" charset="-122"/>
            </a:rPr>
            <a:t>毕业后的计划：</a:t>
          </a:r>
          <a:r>
            <a:rPr kumimoji="1" lang="zh-CN" altLang="en-US" sz="1100">
              <a:latin typeface="SimSun" panose="02010600030101010101" pitchFamily="2" charset="-122"/>
              <a:ea typeface="SimSun" panose="02010600030101010101" pitchFamily="2" charset="-122"/>
            </a:rPr>
            <a:t>如</a:t>
          </a:r>
          <a:r>
            <a:rPr kumimoji="1" lang="ja-JP" altLang="en-US" sz="1100">
              <a:latin typeface="SimSun" panose="02010600030101010101" pitchFamily="2" charset="-122"/>
              <a:ea typeface="SimSun" panose="02010600030101010101" pitchFamily="2" charset="-122"/>
            </a:rPr>
            <a:t>回国工作、创业等。</a:t>
          </a:r>
        </a:p>
        <a:p>
          <a:r>
            <a:rPr kumimoji="1" lang="en-US" altLang="ja-JP" sz="1100">
              <a:latin typeface="SimSun" panose="02010600030101010101" pitchFamily="2" charset="-122"/>
              <a:ea typeface="SimSun" panose="02010600030101010101" pitchFamily="2" charset="-122"/>
            </a:rPr>
            <a:t>7.</a:t>
          </a:r>
          <a:r>
            <a:rPr kumimoji="1" lang="ja-JP" altLang="en-US" sz="1100">
              <a:latin typeface="SimSun" panose="02010600030101010101" pitchFamily="2" charset="-122"/>
              <a:ea typeface="SimSun" panose="02010600030101010101" pitchFamily="2" charset="-122"/>
            </a:rPr>
            <a:t>入学后的态度∶</a:t>
          </a:r>
          <a:r>
            <a:rPr kumimoji="1" lang="zh-CN" altLang="en-US" sz="1100">
              <a:latin typeface="SimSun" panose="02010600030101010101" pitchFamily="2" charset="-122"/>
              <a:ea typeface="SimSun" panose="02010600030101010101" pitchFamily="2" charset="-122"/>
            </a:rPr>
            <a:t>如</a:t>
          </a:r>
          <a:r>
            <a:rPr kumimoji="1" lang="ja-JP" altLang="en-US" sz="1100">
              <a:latin typeface="SimSun" panose="02010600030101010101" pitchFamily="2" charset="-122"/>
              <a:ea typeface="SimSun" panose="02010600030101010101" pitchFamily="2" charset="-122"/>
            </a:rPr>
            <a:t>遵守法律、校规等。</a:t>
          </a:r>
        </a:p>
        <a:p>
          <a:r>
            <a:rPr kumimoji="1" lang="en-US" altLang="ja-JP" sz="1100">
              <a:solidFill>
                <a:schemeClr val="dk1"/>
              </a:solidFill>
              <a:effectLst/>
              <a:latin typeface="SimSun" panose="02010600030101010101" pitchFamily="2" charset="-122"/>
              <a:ea typeface="SimSun" panose="02010600030101010101" pitchFamily="2" charset="-122"/>
              <a:cs typeface="+mn-cs"/>
            </a:rPr>
            <a:t>※</a:t>
          </a:r>
          <a:r>
            <a:rPr kumimoji="1" lang="zh-CN" altLang="en-US" sz="1100">
              <a:solidFill>
                <a:schemeClr val="dk1"/>
              </a:solidFill>
              <a:effectLst/>
              <a:latin typeface="SimSun" panose="02010600030101010101" pitchFamily="2" charset="-122"/>
              <a:ea typeface="SimSun" panose="02010600030101010101" pitchFamily="2" charset="-122"/>
              <a:cs typeface="+mn-cs"/>
            </a:rPr>
            <a:t>不必写明希望申请的分校校名，使用“贵校”代替</a:t>
          </a:r>
          <a:r>
            <a:rPr kumimoji="1" lang="zh-CN" altLang="en-US" sz="1100">
              <a:latin typeface="SimSun" panose="02010600030101010101" pitchFamily="2" charset="-122"/>
              <a:ea typeface="SimSun" panose="02010600030101010101" pitchFamily="2" charset="-122"/>
            </a:rPr>
            <a:t>即可。</a:t>
          </a:r>
          <a:endParaRPr kumimoji="1" lang="ja-JP" altLang="en-US" sz="1100">
            <a:latin typeface="SimSun" panose="02010600030101010101" pitchFamily="2" charset="-122"/>
            <a:ea typeface="SimSun" panose="02010600030101010101" pitchFamily="2" charset="-122"/>
          </a:endParaRPr>
        </a:p>
      </xdr:txBody>
    </xdr:sp>
    <xdr:clientData/>
  </xdr:twoCellAnchor>
  <xdr:twoCellAnchor>
    <xdr:from>
      <xdr:col>39</xdr:col>
      <xdr:colOff>63500</xdr:colOff>
      <xdr:row>45</xdr:row>
      <xdr:rowOff>169333</xdr:rowOff>
    </xdr:from>
    <xdr:to>
      <xdr:col>60</xdr:col>
      <xdr:colOff>57149</xdr:colOff>
      <xdr:row>60</xdr:row>
      <xdr:rowOff>0</xdr:rowOff>
    </xdr:to>
    <xdr:sp macro="" textlink="">
      <xdr:nvSpPr>
        <xdr:cNvPr id="9" name="テキスト ボックス 8">
          <a:extLst>
            <a:ext uri="{FF2B5EF4-FFF2-40B4-BE49-F238E27FC236}">
              <a16:creationId xmlns:a16="http://schemas.microsoft.com/office/drawing/2014/main" xmlns="" id="{CB756611-3DC1-402A-B8E0-A37C8BFBAD68}"/>
            </a:ext>
          </a:extLst>
        </xdr:cNvPr>
        <xdr:cNvSpPr txBox="1"/>
      </xdr:nvSpPr>
      <xdr:spPr>
        <a:xfrm>
          <a:off x="7704667" y="8149166"/>
          <a:ext cx="4216399" cy="227541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zh-CN" altLang="en-US" sz="1100" b="1">
              <a:latin typeface="SimSun" panose="02010600030101010101" pitchFamily="2" charset="-122"/>
              <a:ea typeface="SimSun" panose="02010600030101010101" pitchFamily="2" charset="-122"/>
            </a:rPr>
            <a:t>日本语学校毕业后的予定，单选项。</a:t>
          </a:r>
          <a:endParaRPr kumimoji="1" lang="en-US" altLang="zh-CN" sz="1100" b="1">
            <a:latin typeface="SimSun" panose="02010600030101010101" pitchFamily="2" charset="-122"/>
            <a:ea typeface="SimSun" panose="02010600030101010101" pitchFamily="2" charset="-122"/>
          </a:endParaRPr>
        </a:p>
        <a:p>
          <a:r>
            <a:rPr kumimoji="1" lang="zh-CN" altLang="en-US" sz="1100" b="1">
              <a:solidFill>
                <a:srgbClr val="FF0000"/>
              </a:solidFill>
              <a:latin typeface="SimSun" panose="02010600030101010101" pitchFamily="2" charset="-122"/>
              <a:ea typeface="SimSun" panose="02010600030101010101" pitchFamily="2" charset="-122"/>
            </a:rPr>
            <a:t>通常选择在日升学</a:t>
          </a:r>
          <a:r>
            <a:rPr kumimoji="1" lang="zh-CN" altLang="en-US" sz="1100">
              <a:latin typeface="SimSun" panose="02010600030101010101" pitchFamily="2" charset="-122"/>
              <a:ea typeface="SimSun" panose="02010600030101010101" pitchFamily="2" charset="-122"/>
            </a:rPr>
            <a:t>，学校名称、学科</a:t>
          </a:r>
          <a:r>
            <a:rPr kumimoji="1" lang="en-US" altLang="zh-CN" sz="1100">
              <a:latin typeface="SimSun" panose="02010600030101010101" pitchFamily="2" charset="-122"/>
              <a:ea typeface="SimSun" panose="02010600030101010101" pitchFamily="2" charset="-122"/>
            </a:rPr>
            <a:t>/</a:t>
          </a:r>
          <a:r>
            <a:rPr kumimoji="1" lang="zh-CN" altLang="en-US" sz="1100">
              <a:latin typeface="SimSun" panose="02010600030101010101" pitchFamily="2" charset="-122"/>
              <a:ea typeface="SimSun" panose="02010600030101010101" pitchFamily="2" charset="-122"/>
            </a:rPr>
            <a:t>专攻请准确填写。</a:t>
          </a:r>
          <a:endParaRPr kumimoji="1" lang="en-US" altLang="zh-CN" sz="1100">
            <a:latin typeface="SimSun" panose="02010600030101010101" pitchFamily="2" charset="-122"/>
            <a:ea typeface="SimSun" panose="02010600030101010101" pitchFamily="2" charset="-122"/>
          </a:endParaRPr>
        </a:p>
        <a:p>
          <a:r>
            <a:rPr kumimoji="1" lang="zh-CN" altLang="en-US" sz="1100">
              <a:latin typeface="SimSun" panose="02010600030101010101" pitchFamily="2" charset="-122"/>
              <a:ea typeface="SimSun" panose="02010600030101010101" pitchFamily="2" charset="-122"/>
            </a:rPr>
            <a:t>例：</a:t>
          </a:r>
          <a:endParaRPr kumimoji="1" lang="en-US" altLang="ja-JP" sz="1100">
            <a:latin typeface="SimSun" panose="02010600030101010101" pitchFamily="2" charset="-122"/>
            <a:ea typeface="SimSun" panose="02010600030101010101" pitchFamily="2" charset="-122"/>
          </a:endParaRPr>
        </a:p>
        <a:p>
          <a:endParaRPr kumimoji="1" lang="en-US" altLang="ja-JP" sz="1100">
            <a:latin typeface="SimSun" panose="02010600030101010101" pitchFamily="2" charset="-122"/>
            <a:ea typeface="SimSun" panose="02010600030101010101" pitchFamily="2" charset="-122"/>
          </a:endParaRPr>
        </a:p>
        <a:p>
          <a:endParaRPr kumimoji="1" lang="en-US" altLang="ja-JP" sz="1100">
            <a:latin typeface="SimSun" panose="02010600030101010101" pitchFamily="2" charset="-122"/>
            <a:ea typeface="SimSun" panose="02010600030101010101" pitchFamily="2" charset="-122"/>
          </a:endParaRPr>
        </a:p>
        <a:p>
          <a:endParaRPr kumimoji="1" lang="en-US" altLang="ja-JP" sz="1100">
            <a:latin typeface="SimSun" panose="02010600030101010101" pitchFamily="2" charset="-122"/>
            <a:ea typeface="SimSun" panose="02010600030101010101" pitchFamily="2" charset="-122"/>
          </a:endParaRPr>
        </a:p>
        <a:p>
          <a:endParaRPr kumimoji="1" lang="en-US" altLang="ja-JP" sz="1100">
            <a:latin typeface="SimSun" panose="02010600030101010101" pitchFamily="2" charset="-122"/>
            <a:ea typeface="SimSun" panose="02010600030101010101" pitchFamily="2" charset="-122"/>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a:latin typeface="SimSun" panose="02010600030101010101" pitchFamily="2" charset="-122"/>
              <a:ea typeface="SimSun" panose="02010600030101010101" pitchFamily="2" charset="-122"/>
            </a:rPr>
            <a:t>【</a:t>
          </a:r>
          <a:r>
            <a:rPr kumimoji="1" lang="ja-JP" altLang="en-US" sz="1100" b="1">
              <a:latin typeface="SimSun" panose="02010600030101010101" pitchFamily="2" charset="-122"/>
              <a:ea typeface="SimSun" panose="02010600030101010101" pitchFamily="2" charset="-122"/>
            </a:rPr>
            <a:t>日本語学校終了後の予定</a:t>
          </a:r>
          <a:r>
            <a:rPr kumimoji="1" lang="en-US" altLang="ja-JP" sz="1100">
              <a:latin typeface="SimSun" panose="02010600030101010101" pitchFamily="2" charset="-122"/>
              <a:ea typeface="SimSun" panose="02010600030101010101" pitchFamily="2" charset="-122"/>
            </a:rPr>
            <a:t>】</a:t>
          </a: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a:latin typeface="SimSun" panose="02010600030101010101" pitchFamily="2" charset="-122"/>
              <a:ea typeface="SimSun" panose="02010600030101010101" pitchFamily="2" charset="-122"/>
            </a:rPr>
            <a:t>【</a:t>
          </a:r>
          <a:r>
            <a:rPr kumimoji="1" lang="zh-CN" altLang="en-US" sz="1100">
              <a:latin typeface="SimSun" panose="02010600030101010101" pitchFamily="2" charset="-122"/>
              <a:ea typeface="SimSun" panose="02010600030101010101" pitchFamily="2" charset="-122"/>
            </a:rPr>
            <a:t>在日升学</a:t>
          </a:r>
          <a:r>
            <a:rPr kumimoji="1" lang="en-US" altLang="ja-JP" sz="1100">
              <a:latin typeface="SimSun" panose="02010600030101010101" pitchFamily="2" charset="-122"/>
              <a:ea typeface="SimSun" panose="02010600030101010101" pitchFamily="2" charset="-122"/>
            </a:rPr>
            <a:t>】</a:t>
          </a:r>
          <a:r>
            <a:rPr kumimoji="1" lang="zh-CN" altLang="en-US" sz="1100">
              <a:latin typeface="SimSun" panose="02010600030101010101" pitchFamily="2" charset="-122"/>
              <a:ea typeface="SimSun" panose="02010600030101010101" pitchFamily="2" charset="-122"/>
            </a:rPr>
            <a:t>、</a:t>
          </a:r>
          <a:r>
            <a:rPr kumimoji="1" lang="en-US" altLang="ja-JP" sz="1100">
              <a:solidFill>
                <a:schemeClr val="dk1"/>
              </a:solidFill>
              <a:effectLst/>
              <a:latin typeface="SimSun" panose="02010600030101010101" pitchFamily="2" charset="-122"/>
              <a:ea typeface="SimSun" panose="02010600030101010101" pitchFamily="2" charset="-122"/>
              <a:cs typeface="+mn-cs"/>
            </a:rPr>
            <a:t>【</a:t>
          </a:r>
          <a:r>
            <a:rPr kumimoji="1" lang="zh-CN" altLang="en-US" sz="1100">
              <a:solidFill>
                <a:schemeClr val="dk1"/>
              </a:solidFill>
              <a:effectLst/>
              <a:latin typeface="SimSun" panose="02010600030101010101" pitchFamily="2" charset="-122"/>
              <a:ea typeface="SimSun" panose="02010600030101010101" pitchFamily="2" charset="-122"/>
              <a:cs typeface="+mn-cs"/>
            </a:rPr>
            <a:t>回国</a:t>
          </a:r>
          <a:r>
            <a:rPr kumimoji="1" lang="en-US" altLang="ja-JP" sz="1100">
              <a:solidFill>
                <a:schemeClr val="dk1"/>
              </a:solidFill>
              <a:effectLst/>
              <a:latin typeface="SimSun" panose="02010600030101010101" pitchFamily="2" charset="-122"/>
              <a:ea typeface="SimSun" panose="02010600030101010101" pitchFamily="2" charset="-122"/>
              <a:cs typeface="+mn-cs"/>
            </a:rPr>
            <a:t>】</a:t>
          </a:r>
          <a:r>
            <a:rPr kumimoji="1" lang="zh-CN" altLang="en-US" sz="1100">
              <a:solidFill>
                <a:schemeClr val="dk1"/>
              </a:solidFill>
              <a:effectLst/>
              <a:latin typeface="SimSun" panose="02010600030101010101" pitchFamily="2" charset="-122"/>
              <a:ea typeface="SimSun" panose="02010600030101010101" pitchFamily="2" charset="-122"/>
              <a:cs typeface="+mn-cs"/>
            </a:rPr>
            <a:t>、</a:t>
          </a:r>
          <a:r>
            <a:rPr kumimoji="1" lang="en-US" altLang="ja-JP" sz="1100">
              <a:solidFill>
                <a:schemeClr val="dk1"/>
              </a:solidFill>
              <a:effectLst/>
              <a:latin typeface="SimSun" panose="02010600030101010101" pitchFamily="2" charset="-122"/>
              <a:ea typeface="SimSun" panose="02010600030101010101" pitchFamily="2" charset="-122"/>
              <a:cs typeface="+mn-cs"/>
            </a:rPr>
            <a:t>【</a:t>
          </a:r>
          <a:r>
            <a:rPr kumimoji="1" lang="zh-CN" altLang="en-US" sz="1100">
              <a:solidFill>
                <a:schemeClr val="dk1"/>
              </a:solidFill>
              <a:effectLst/>
              <a:latin typeface="SimSun" panose="02010600030101010101" pitchFamily="2" charset="-122"/>
              <a:ea typeface="SimSun" panose="02010600030101010101" pitchFamily="2" charset="-122"/>
              <a:cs typeface="+mn-cs"/>
            </a:rPr>
            <a:t>在日就职</a:t>
          </a:r>
          <a:r>
            <a:rPr kumimoji="1" lang="en-US" altLang="ja-JP" sz="1100">
              <a:solidFill>
                <a:schemeClr val="dk1"/>
              </a:solidFill>
              <a:effectLst/>
              <a:latin typeface="SimSun" panose="02010600030101010101" pitchFamily="2" charset="-122"/>
              <a:ea typeface="SimSun" panose="02010600030101010101" pitchFamily="2" charset="-122"/>
              <a:cs typeface="+mn-cs"/>
            </a:rPr>
            <a:t>】</a:t>
          </a:r>
          <a:r>
            <a:rPr kumimoji="1" lang="zh-CN" altLang="en-US" sz="1100">
              <a:solidFill>
                <a:schemeClr val="dk1"/>
              </a:solidFill>
              <a:effectLst/>
              <a:latin typeface="SimSun" panose="02010600030101010101" pitchFamily="2" charset="-122"/>
              <a:ea typeface="SimSun" panose="02010600030101010101" pitchFamily="2" charset="-122"/>
              <a:cs typeface="+mn-cs"/>
            </a:rPr>
            <a:t>、</a:t>
          </a:r>
          <a:r>
            <a:rPr kumimoji="1" lang="en-US" altLang="ja-JP" sz="1100">
              <a:solidFill>
                <a:schemeClr val="dk1"/>
              </a:solidFill>
              <a:effectLst/>
              <a:latin typeface="SimSun" panose="02010600030101010101" pitchFamily="2" charset="-122"/>
              <a:ea typeface="SimSun" panose="02010600030101010101" pitchFamily="2" charset="-122"/>
              <a:cs typeface="+mn-cs"/>
            </a:rPr>
            <a:t>【</a:t>
          </a:r>
          <a:r>
            <a:rPr kumimoji="1" lang="zh-CN" altLang="en-US" sz="1100">
              <a:solidFill>
                <a:schemeClr val="dk1"/>
              </a:solidFill>
              <a:effectLst/>
              <a:latin typeface="SimSun" panose="02010600030101010101" pitchFamily="2" charset="-122"/>
              <a:ea typeface="SimSun" panose="02010600030101010101" pitchFamily="2" charset="-122"/>
              <a:cs typeface="+mn-cs"/>
            </a:rPr>
            <a:t>其他</a:t>
          </a:r>
          <a:r>
            <a:rPr kumimoji="1" lang="en-US" altLang="ja-JP" sz="1100">
              <a:solidFill>
                <a:schemeClr val="dk1"/>
              </a:solidFill>
              <a:effectLst/>
              <a:latin typeface="SimSun" panose="02010600030101010101" pitchFamily="2" charset="-122"/>
              <a:ea typeface="SimSun" panose="02010600030101010101" pitchFamily="2" charset="-122"/>
              <a:cs typeface="+mn-cs"/>
            </a:rPr>
            <a:t>】</a:t>
          </a:r>
          <a:r>
            <a:rPr kumimoji="1" lang="zh-CN" altLang="en-US" sz="1100" b="1">
              <a:solidFill>
                <a:srgbClr val="FF0000"/>
              </a:solidFill>
              <a:effectLst/>
              <a:latin typeface="SimSun" panose="02010600030101010101" pitchFamily="2" charset="-122"/>
              <a:ea typeface="SimSun" panose="02010600030101010101" pitchFamily="2" charset="-122"/>
              <a:cs typeface="+mn-cs"/>
            </a:rPr>
            <a:t>为日语学校毕业后的方向，只勾选一项。</a:t>
          </a:r>
          <a:endParaRPr kumimoji="1" lang="en-US" altLang="zh-CN" sz="1100" b="1">
            <a:solidFill>
              <a:srgbClr val="FF0000"/>
            </a:solidFill>
            <a:effectLst/>
            <a:latin typeface="SimSun" panose="02010600030101010101" pitchFamily="2" charset="-122"/>
            <a:ea typeface="SimSun" panose="02010600030101010101" pitchFamily="2" charset="-122"/>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zh-CN" altLang="en-US" sz="1100" b="1">
              <a:solidFill>
                <a:schemeClr val="tx1"/>
              </a:solidFill>
              <a:effectLst/>
              <a:latin typeface="SimSun" panose="02010600030101010101" pitchFamily="2" charset="-122"/>
              <a:ea typeface="SimSun" panose="02010600030101010101" pitchFamily="2" charset="-122"/>
              <a:cs typeface="+mn-cs"/>
            </a:rPr>
            <a:t>比如在日升学后回国即选择在日升学即可。</a:t>
          </a:r>
          <a:endParaRPr kumimoji="1" lang="en-US" altLang="zh-CN" sz="1100" b="1">
            <a:solidFill>
              <a:schemeClr val="tx1"/>
            </a:solidFill>
            <a:effectLst/>
            <a:latin typeface="SimSun" panose="02010600030101010101" pitchFamily="2" charset="-122"/>
            <a:ea typeface="SimSun" panose="02010600030101010101" pitchFamily="2" charset="-122"/>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ja-JP" altLang="ja-JP" b="1">
            <a:solidFill>
              <a:srgbClr val="FF0000"/>
            </a:solidFill>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ja-JP" altLang="ja-JP">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ja-JP" altLang="ja-JP">
            <a:effectLst/>
          </a:endParaRPr>
        </a:p>
        <a:p>
          <a:endParaRPr kumimoji="1" lang="en-US" altLang="ja-JP" sz="1100"/>
        </a:p>
      </xdr:txBody>
    </xdr:sp>
    <xdr:clientData/>
  </xdr:twoCellAnchor>
  <xdr:twoCellAnchor editAs="oneCell">
    <xdr:from>
      <xdr:col>40</xdr:col>
      <xdr:colOff>190500</xdr:colOff>
      <xdr:row>49</xdr:row>
      <xdr:rowOff>31750</xdr:rowOff>
    </xdr:from>
    <xdr:to>
      <xdr:col>60</xdr:col>
      <xdr:colOff>61098</xdr:colOff>
      <xdr:row>53</xdr:row>
      <xdr:rowOff>103495</xdr:rowOff>
    </xdr:to>
    <xdr:pic>
      <xdr:nvPicPr>
        <xdr:cNvPr id="11" name="図 10">
          <a:extLst>
            <a:ext uri="{FF2B5EF4-FFF2-40B4-BE49-F238E27FC236}">
              <a16:creationId xmlns:a16="http://schemas.microsoft.com/office/drawing/2014/main" xmlns="" id="{376612D3-39D0-4D36-B11B-F122DC4C91F6}"/>
            </a:ext>
          </a:extLst>
        </xdr:cNvPr>
        <xdr:cNvPicPr>
          <a:picLocks noChangeAspect="1"/>
        </xdr:cNvPicPr>
      </xdr:nvPicPr>
      <xdr:blipFill>
        <a:blip xmlns:r="http://schemas.openxmlformats.org/officeDocument/2006/relationships" r:embed="rId2" cstate="print"/>
        <a:stretch>
          <a:fillRect/>
        </a:stretch>
      </xdr:blipFill>
      <xdr:spPr>
        <a:xfrm>
          <a:off x="8032750" y="8636000"/>
          <a:ext cx="3892265" cy="73849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38</xdr:col>
      <xdr:colOff>201082</xdr:colOff>
      <xdr:row>28</xdr:row>
      <xdr:rowOff>0</xdr:rowOff>
    </xdr:from>
    <xdr:to>
      <xdr:col>59</xdr:col>
      <xdr:colOff>121707</xdr:colOff>
      <xdr:row>42</xdr:row>
      <xdr:rowOff>129118</xdr:rowOff>
    </xdr:to>
    <xdr:sp macro="" textlink="">
      <xdr:nvSpPr>
        <xdr:cNvPr id="2" name="テキスト ボックス 1">
          <a:extLst>
            <a:ext uri="{FF2B5EF4-FFF2-40B4-BE49-F238E27FC236}">
              <a16:creationId xmlns:a16="http://schemas.microsoft.com/office/drawing/2014/main" xmlns="" id="{89ED961D-1738-47FC-8A69-34943131456E}"/>
            </a:ext>
          </a:extLst>
        </xdr:cNvPr>
        <xdr:cNvSpPr txBox="1"/>
      </xdr:nvSpPr>
      <xdr:spPr>
        <a:xfrm>
          <a:off x="7842249" y="4667250"/>
          <a:ext cx="4143375" cy="24892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zh-CN" altLang="en-US" sz="1100" b="1">
              <a:solidFill>
                <a:schemeClr val="dk1"/>
              </a:solidFill>
              <a:effectLst/>
              <a:latin typeface="SimSun" panose="02010600030101010101" pitchFamily="2" charset="-122"/>
              <a:ea typeface="SimSun" panose="02010600030101010101" pitchFamily="2" charset="-122"/>
              <a:cs typeface="+mn-cs"/>
            </a:rPr>
            <a:t>经费支付书构成及</a:t>
          </a:r>
          <a:r>
            <a:rPr lang="zh-CN" altLang="ja-JP" sz="1100" b="1">
              <a:solidFill>
                <a:schemeClr val="dk1"/>
              </a:solidFill>
              <a:effectLst/>
              <a:latin typeface="SimSun" panose="02010600030101010101" pitchFamily="2" charset="-122"/>
              <a:ea typeface="SimSun" panose="02010600030101010101" pitchFamily="2" charset="-122"/>
              <a:cs typeface="+mn-cs"/>
            </a:rPr>
            <a:t>要点</a:t>
          </a:r>
          <a:endParaRPr lang="ja-JP" altLang="ja-JP" sz="1100" b="1">
            <a:solidFill>
              <a:schemeClr val="dk1"/>
            </a:solidFill>
            <a:effectLst/>
            <a:latin typeface="SimSun" panose="02010600030101010101" pitchFamily="2" charset="-122"/>
            <a:ea typeface="SimSun" panose="02010600030101010101" pitchFamily="2" charset="-122"/>
            <a:cs typeface="+mn-cs"/>
          </a:endParaRPr>
        </a:p>
        <a:p>
          <a:r>
            <a:rPr lang="en-US" altLang="zh-CN" sz="1100">
              <a:solidFill>
                <a:schemeClr val="dk1"/>
              </a:solidFill>
              <a:effectLst/>
              <a:latin typeface="SimSun" panose="02010600030101010101" pitchFamily="2" charset="-122"/>
              <a:ea typeface="SimSun" panose="02010600030101010101" pitchFamily="2" charset="-122"/>
              <a:cs typeface="+mn-cs"/>
            </a:rPr>
            <a:t>1.</a:t>
          </a:r>
          <a:r>
            <a:rPr lang="zh-CN" altLang="en-US" sz="1100">
              <a:solidFill>
                <a:schemeClr val="dk1"/>
              </a:solidFill>
              <a:effectLst/>
              <a:latin typeface="SimSun" panose="02010600030101010101" pitchFamily="2" charset="-122"/>
              <a:ea typeface="SimSun" panose="02010600030101010101" pitchFamily="2" charset="-122"/>
              <a:cs typeface="+mn-cs"/>
            </a:rPr>
            <a:t>经费支付理由：</a:t>
          </a:r>
          <a:endParaRPr lang="en-US" altLang="zh-CN" sz="1100">
            <a:solidFill>
              <a:schemeClr val="dk1"/>
            </a:solidFill>
            <a:effectLst/>
            <a:latin typeface="SimSun" panose="02010600030101010101" pitchFamily="2" charset="-122"/>
            <a:ea typeface="SimSun" panose="02010600030101010101" pitchFamily="2" charset="-122"/>
            <a:cs typeface="+mn-cs"/>
          </a:endParaRPr>
        </a:p>
        <a:p>
          <a:r>
            <a:rPr lang="zh-CN" altLang="ja-JP" sz="1100">
              <a:solidFill>
                <a:schemeClr val="dk1"/>
              </a:solidFill>
              <a:effectLst/>
              <a:latin typeface="SimSun" panose="02010600030101010101" pitchFamily="2" charset="-122"/>
              <a:ea typeface="SimSun" panose="02010600030101010101" pitchFamily="2" charset="-122"/>
              <a:cs typeface="+mn-cs"/>
            </a:rPr>
            <a:t>简单说明与申请人的关系，参考申请人的就学理由，写出对申请人留学日本的理解。强调自己的工作稳定、收入较高</a:t>
          </a:r>
          <a:r>
            <a:rPr lang="zh-CN" altLang="en-US" sz="1100">
              <a:solidFill>
                <a:schemeClr val="dk1"/>
              </a:solidFill>
              <a:effectLst/>
              <a:latin typeface="SimSun" panose="02010600030101010101" pitchFamily="2" charset="-122"/>
              <a:ea typeface="SimSun" panose="02010600030101010101" pitchFamily="2" charset="-122"/>
              <a:cs typeface="+mn-cs"/>
            </a:rPr>
            <a:t>并</a:t>
          </a:r>
          <a:r>
            <a:rPr lang="zh-CN" altLang="ja-JP" sz="1100">
              <a:solidFill>
                <a:schemeClr val="dk1"/>
              </a:solidFill>
              <a:effectLst/>
              <a:latin typeface="SimSun" panose="02010600030101010101" pitchFamily="2" charset="-122"/>
              <a:ea typeface="SimSun" panose="02010600030101010101" pitchFamily="2" charset="-122"/>
              <a:cs typeface="+mn-cs"/>
            </a:rPr>
            <a:t>有一定储蓄，表示完全愿意并有能力承担申请人在日留学的所有费用</a:t>
          </a:r>
          <a:r>
            <a:rPr lang="zh-CN" altLang="en-US" sz="1100">
              <a:solidFill>
                <a:schemeClr val="dk1"/>
              </a:solidFill>
              <a:effectLst/>
              <a:latin typeface="SimSun" panose="02010600030101010101" pitchFamily="2" charset="-122"/>
              <a:ea typeface="SimSun" panose="02010600030101010101" pitchFamily="2" charset="-122"/>
              <a:cs typeface="+mn-cs"/>
            </a:rPr>
            <a:t>。</a:t>
          </a:r>
          <a:endParaRPr lang="en-US" altLang="zh-CN" sz="1100">
            <a:solidFill>
              <a:schemeClr val="dk1"/>
            </a:solidFill>
            <a:effectLst/>
            <a:latin typeface="SimSun" panose="02010600030101010101" pitchFamily="2" charset="-122"/>
            <a:ea typeface="SimSun" panose="02010600030101010101" pitchFamily="2" charset="-122"/>
            <a:cs typeface="+mn-cs"/>
          </a:endParaRPr>
        </a:p>
        <a:p>
          <a:r>
            <a:rPr lang="zh-CN" altLang="ja-JP" sz="1100" u="sng">
              <a:solidFill>
                <a:schemeClr val="dk1"/>
              </a:solidFill>
              <a:effectLst/>
              <a:latin typeface="SimSun" panose="02010600030101010101" pitchFamily="2" charset="-122"/>
              <a:ea typeface="SimSun" panose="02010600030101010101" pitchFamily="2" charset="-122"/>
              <a:cs typeface="+mn-cs"/>
            </a:rPr>
            <a:t>不必写明</a:t>
          </a:r>
          <a:r>
            <a:rPr lang="zh-CN" altLang="en-US" sz="1100" u="sng">
              <a:solidFill>
                <a:schemeClr val="dk1"/>
              </a:solidFill>
              <a:effectLst/>
              <a:latin typeface="SimSun" panose="02010600030101010101" pitchFamily="2" charset="-122"/>
              <a:ea typeface="SimSun" panose="02010600030101010101" pitchFamily="2" charset="-122"/>
              <a:cs typeface="+mn-cs"/>
            </a:rPr>
            <a:t>工作单位与</a:t>
          </a:r>
          <a:r>
            <a:rPr lang="zh-CN" altLang="ja-JP" sz="1100" u="sng">
              <a:solidFill>
                <a:schemeClr val="dk1"/>
              </a:solidFill>
              <a:effectLst/>
              <a:latin typeface="SimSun" panose="02010600030101010101" pitchFamily="2" charset="-122"/>
              <a:ea typeface="SimSun" panose="02010600030101010101" pitchFamily="2" charset="-122"/>
              <a:cs typeface="+mn-cs"/>
            </a:rPr>
            <a:t>具体收入</a:t>
          </a:r>
          <a:r>
            <a:rPr lang="zh-CN" altLang="en-US" sz="1100" u="sng">
              <a:solidFill>
                <a:schemeClr val="dk1"/>
              </a:solidFill>
              <a:effectLst/>
              <a:latin typeface="SimSun" panose="02010600030101010101" pitchFamily="2" charset="-122"/>
              <a:ea typeface="SimSun" panose="02010600030101010101" pitchFamily="2" charset="-122"/>
              <a:cs typeface="+mn-cs"/>
            </a:rPr>
            <a:t>金额</a:t>
          </a:r>
          <a:r>
            <a:rPr lang="zh-CN" altLang="ja-JP" sz="1100" u="sng">
              <a:solidFill>
                <a:schemeClr val="dk1"/>
              </a:solidFill>
              <a:effectLst/>
              <a:latin typeface="SimSun" panose="02010600030101010101" pitchFamily="2" charset="-122"/>
              <a:ea typeface="SimSun" panose="02010600030101010101" pitchFamily="2" charset="-122"/>
              <a:cs typeface="+mn-cs"/>
            </a:rPr>
            <a:t>。</a:t>
          </a:r>
          <a:endParaRPr lang="en-US" altLang="zh-CN" sz="1100" u="sng">
            <a:solidFill>
              <a:schemeClr val="dk1"/>
            </a:solidFill>
            <a:effectLst/>
            <a:latin typeface="SimSun" panose="02010600030101010101" pitchFamily="2" charset="-122"/>
            <a:ea typeface="SimSun" panose="02010600030101010101" pitchFamily="2" charset="-122"/>
            <a:cs typeface="+mn-cs"/>
          </a:endParaRPr>
        </a:p>
        <a:p>
          <a:endParaRPr lang="en-US" altLang="zh-CN" sz="1100">
            <a:solidFill>
              <a:schemeClr val="dk1"/>
            </a:solidFill>
            <a:effectLst/>
            <a:latin typeface="SimSun" panose="02010600030101010101" pitchFamily="2" charset="-122"/>
            <a:ea typeface="SimSun" panose="02010600030101010101" pitchFamily="2" charset="-122"/>
            <a:cs typeface="+mn-cs"/>
          </a:endParaRPr>
        </a:p>
        <a:p>
          <a:r>
            <a:rPr lang="en-US" altLang="zh-CN" sz="1100">
              <a:solidFill>
                <a:schemeClr val="dk1"/>
              </a:solidFill>
              <a:effectLst/>
              <a:latin typeface="SimSun" panose="02010600030101010101" pitchFamily="2" charset="-122"/>
              <a:ea typeface="SimSun" panose="02010600030101010101" pitchFamily="2" charset="-122"/>
              <a:cs typeface="+mn-cs"/>
            </a:rPr>
            <a:t>2.</a:t>
          </a:r>
          <a:r>
            <a:rPr lang="zh-CN" altLang="ja-JP" sz="1100">
              <a:solidFill>
                <a:schemeClr val="dk1"/>
              </a:solidFill>
              <a:effectLst/>
              <a:latin typeface="SimSun" panose="02010600030101010101" pitchFamily="2" charset="-122"/>
              <a:ea typeface="SimSun" panose="02010600030101010101" pitchFamily="2" charset="-122"/>
              <a:cs typeface="+mn-cs"/>
            </a:rPr>
            <a:t>学费及生活费：选择缴纳方式（半年或一年）和生活费金额。</a:t>
          </a:r>
          <a:endParaRPr lang="en-US" altLang="zh-CN" sz="1100">
            <a:solidFill>
              <a:schemeClr val="dk1"/>
            </a:solidFill>
            <a:effectLst/>
            <a:latin typeface="SimSun" panose="02010600030101010101" pitchFamily="2" charset="-122"/>
            <a:ea typeface="SimSun" panose="02010600030101010101" pitchFamily="2" charset="-122"/>
            <a:cs typeface="+mn-cs"/>
          </a:endParaRPr>
        </a:p>
        <a:p>
          <a:endParaRPr lang="en-US" altLang="zh-CN" sz="1100">
            <a:solidFill>
              <a:schemeClr val="dk1"/>
            </a:solidFill>
            <a:effectLst/>
            <a:latin typeface="SimSun" panose="02010600030101010101" pitchFamily="2" charset="-122"/>
            <a:ea typeface="SimSun" panose="02010600030101010101" pitchFamily="2" charset="-122"/>
            <a:cs typeface="+mn-cs"/>
          </a:endParaRPr>
        </a:p>
        <a:p>
          <a:r>
            <a:rPr lang="en-US" altLang="zh-CN" sz="1100">
              <a:solidFill>
                <a:schemeClr val="dk1"/>
              </a:solidFill>
              <a:effectLst/>
              <a:latin typeface="SimSun" panose="02010600030101010101" pitchFamily="2" charset="-122"/>
              <a:ea typeface="SimSun" panose="02010600030101010101" pitchFamily="2" charset="-122"/>
              <a:cs typeface="+mn-cs"/>
            </a:rPr>
            <a:t>3.</a:t>
          </a:r>
          <a:r>
            <a:rPr lang="zh-CN" altLang="ja-JP" sz="1100">
              <a:solidFill>
                <a:schemeClr val="dk1"/>
              </a:solidFill>
              <a:effectLst/>
              <a:latin typeface="SimSun" panose="02010600030101010101" pitchFamily="2" charset="-122"/>
              <a:ea typeface="SimSun" panose="02010600030101010101" pitchFamily="2" charset="-122"/>
              <a:cs typeface="+mn-cs"/>
            </a:rPr>
            <a:t>支付方法：</a:t>
          </a:r>
          <a:endParaRPr lang="ja-JP" altLang="ja-JP" sz="1100">
            <a:solidFill>
              <a:schemeClr val="dk1"/>
            </a:solidFill>
            <a:effectLst/>
            <a:latin typeface="SimSun" panose="02010600030101010101" pitchFamily="2" charset="-122"/>
            <a:ea typeface="SimSun" panose="02010600030101010101" pitchFamily="2" charset="-122"/>
            <a:cs typeface="+mn-cs"/>
          </a:endParaRPr>
        </a:p>
        <a:p>
          <a:r>
            <a:rPr lang="zh-CN" altLang="ja-JP" sz="1100">
              <a:solidFill>
                <a:schemeClr val="dk1"/>
              </a:solidFill>
              <a:effectLst/>
              <a:latin typeface="SimSun" panose="02010600030101010101" pitchFamily="2" charset="-122"/>
              <a:ea typeface="SimSun" panose="02010600030101010101" pitchFamily="2" charset="-122"/>
              <a:cs typeface="+mn-cs"/>
            </a:rPr>
            <a:t>例</a:t>
          </a:r>
          <a:r>
            <a:rPr lang="zh-CN" altLang="en-US" sz="1100">
              <a:solidFill>
                <a:schemeClr val="dk1"/>
              </a:solidFill>
              <a:effectLst/>
              <a:latin typeface="SimSun" panose="02010600030101010101" pitchFamily="2" charset="-122"/>
              <a:ea typeface="SimSun" panose="02010600030101010101" pitchFamily="2" charset="-122"/>
              <a:cs typeface="+mn-cs"/>
            </a:rPr>
            <a:t>文</a:t>
          </a:r>
          <a:r>
            <a:rPr lang="zh-CN" altLang="ja-JP" sz="1100">
              <a:solidFill>
                <a:schemeClr val="dk1"/>
              </a:solidFill>
              <a:effectLst/>
              <a:latin typeface="SimSun" panose="02010600030101010101" pitchFamily="2" charset="-122"/>
              <a:ea typeface="SimSun" panose="02010600030101010101" pitchFamily="2" charset="-122"/>
              <a:cs typeface="+mn-cs"/>
            </a:rPr>
            <a:t>：</a:t>
          </a:r>
          <a:r>
            <a:rPr lang="zh-CN" altLang="en-US" sz="1100">
              <a:solidFill>
                <a:schemeClr val="dk1"/>
              </a:solidFill>
              <a:effectLst/>
              <a:latin typeface="SimSun" panose="02010600030101010101" pitchFamily="2" charset="-122"/>
              <a:ea typeface="SimSun" panose="02010600030101010101" pitchFamily="2" charset="-122"/>
              <a:cs typeface="+mn-cs"/>
            </a:rPr>
            <a:t>“</a:t>
          </a:r>
          <a:r>
            <a:rPr lang="zh-CN" altLang="ja-JP" sz="1100">
              <a:solidFill>
                <a:schemeClr val="dk1"/>
              </a:solidFill>
              <a:effectLst/>
              <a:latin typeface="SimSun" panose="02010600030101010101" pitchFamily="2" charset="-122"/>
              <a:ea typeface="SimSun" panose="02010600030101010101" pitchFamily="2" charset="-122"/>
              <a:cs typeface="+mn-cs"/>
            </a:rPr>
            <a:t>在取得在留资格认定书后，立即将半年学费汇入学校指定的银行帐户。前半年的生活费由</a:t>
          </a:r>
          <a:r>
            <a:rPr lang="en-US" altLang="zh-CN" sz="1100">
              <a:solidFill>
                <a:schemeClr val="dk1"/>
              </a:solidFill>
              <a:effectLst/>
              <a:latin typeface="SimSun" panose="02010600030101010101" pitchFamily="2" charset="-122"/>
              <a:ea typeface="SimSun" panose="02010600030101010101" pitchFamily="2" charset="-122"/>
              <a:cs typeface="+mn-cs"/>
            </a:rPr>
            <a:t>XXX</a:t>
          </a:r>
          <a:r>
            <a:rPr lang="zh-CN" altLang="ja-JP" sz="1100">
              <a:solidFill>
                <a:schemeClr val="dk1"/>
              </a:solidFill>
              <a:effectLst/>
              <a:latin typeface="SimSun" panose="02010600030101010101" pitchFamily="2" charset="-122"/>
              <a:ea typeface="SimSun" panose="02010600030101010101" pitchFamily="2" charset="-122"/>
              <a:cs typeface="+mn-cs"/>
            </a:rPr>
            <a:t>去日本时自带。以后，每半年一次将学费及生活费汇入</a:t>
          </a:r>
          <a:r>
            <a:rPr lang="en-US" altLang="zh-CN" sz="1100">
              <a:solidFill>
                <a:schemeClr val="dk1"/>
              </a:solidFill>
              <a:effectLst/>
              <a:latin typeface="SimSun" panose="02010600030101010101" pitchFamily="2" charset="-122"/>
              <a:ea typeface="SimSun" panose="02010600030101010101" pitchFamily="2" charset="-122"/>
              <a:cs typeface="+mn-cs"/>
            </a:rPr>
            <a:t>XXX</a:t>
          </a:r>
          <a:r>
            <a:rPr lang="zh-CN" altLang="ja-JP" sz="1100">
              <a:solidFill>
                <a:schemeClr val="dk1"/>
              </a:solidFill>
              <a:effectLst/>
              <a:latin typeface="SimSun" panose="02010600030101010101" pitchFamily="2" charset="-122"/>
              <a:ea typeface="SimSun" panose="02010600030101010101" pitchFamily="2" charset="-122"/>
              <a:cs typeface="+mn-cs"/>
            </a:rPr>
            <a:t>在日本开设的银行帐户。</a:t>
          </a:r>
          <a:r>
            <a:rPr lang="zh-CN" altLang="en-US" sz="1100">
              <a:solidFill>
                <a:schemeClr val="dk1"/>
              </a:solidFill>
              <a:effectLst/>
              <a:latin typeface="SimSun" panose="02010600030101010101" pitchFamily="2" charset="-122"/>
              <a:ea typeface="SimSun" panose="02010600030101010101" pitchFamily="2" charset="-122"/>
              <a:cs typeface="+mn-cs"/>
            </a:rPr>
            <a:t>”</a:t>
          </a:r>
          <a:endParaRPr lang="ja-JP" altLang="ja-JP" sz="1100">
            <a:solidFill>
              <a:schemeClr val="dk1"/>
            </a:solidFill>
            <a:effectLst/>
            <a:latin typeface="SimSun" panose="02010600030101010101" pitchFamily="2" charset="-122"/>
            <a:ea typeface="SimSun" panose="02010600030101010101" pitchFamily="2" charset="-122"/>
            <a:cs typeface="+mn-cs"/>
          </a:endParaRPr>
        </a:p>
      </xdr:txBody>
    </xdr:sp>
    <xdr:clientData/>
  </xdr:twoCellAnchor>
  <xdr:twoCellAnchor>
    <xdr:from>
      <xdr:col>38</xdr:col>
      <xdr:colOff>201082</xdr:colOff>
      <xdr:row>61</xdr:row>
      <xdr:rowOff>0</xdr:rowOff>
    </xdr:from>
    <xdr:to>
      <xdr:col>59</xdr:col>
      <xdr:colOff>121707</xdr:colOff>
      <xdr:row>65</xdr:row>
      <xdr:rowOff>3176</xdr:rowOff>
    </xdr:to>
    <xdr:sp macro="" textlink="">
      <xdr:nvSpPr>
        <xdr:cNvPr id="3" name="テキスト ボックス 2">
          <a:extLst>
            <a:ext uri="{FF2B5EF4-FFF2-40B4-BE49-F238E27FC236}">
              <a16:creationId xmlns:a16="http://schemas.microsoft.com/office/drawing/2014/main" xmlns="" id="{464D7E6C-E4D1-4877-B787-A5EA93803D50}"/>
            </a:ext>
          </a:extLst>
        </xdr:cNvPr>
        <xdr:cNvSpPr txBox="1"/>
      </xdr:nvSpPr>
      <xdr:spPr>
        <a:xfrm>
          <a:off x="7842249" y="10191750"/>
          <a:ext cx="4143375" cy="63817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zh-CN" altLang="en-US" sz="1100">
              <a:latin typeface="SimSun" panose="02010600030101010101" pitchFamily="2" charset="-122"/>
              <a:ea typeface="SimSun" panose="02010600030101010101" pitchFamily="2" charset="-122"/>
            </a:rPr>
            <a:t>内容</a:t>
          </a:r>
          <a:r>
            <a:rPr kumimoji="1" lang="zh-CN" altLang="ja-JP" sz="1100">
              <a:solidFill>
                <a:schemeClr val="dk1"/>
              </a:solidFill>
              <a:effectLst/>
              <a:latin typeface="SimSun" panose="02010600030101010101" pitchFamily="2" charset="-122"/>
              <a:ea typeface="SimSun" panose="02010600030101010101" pitchFamily="2" charset="-122"/>
              <a:cs typeface="+mn-cs"/>
            </a:rPr>
            <a:t>由学校确认之后，打印并由</a:t>
          </a:r>
          <a:r>
            <a:rPr kumimoji="1" lang="zh-CN" altLang="en-US" sz="1100">
              <a:solidFill>
                <a:schemeClr val="dk1"/>
              </a:solidFill>
              <a:effectLst/>
              <a:latin typeface="SimSun" panose="02010600030101010101" pitchFamily="2" charset="-122"/>
              <a:ea typeface="SimSun" panose="02010600030101010101" pitchFamily="2" charset="-122"/>
              <a:cs typeface="+mn-cs"/>
            </a:rPr>
            <a:t>经费支付人</a:t>
          </a:r>
          <a:r>
            <a:rPr kumimoji="1" lang="zh-CN" altLang="ja-JP" sz="1100">
              <a:solidFill>
                <a:schemeClr val="dk1"/>
              </a:solidFill>
              <a:effectLst/>
              <a:latin typeface="SimSun" panose="02010600030101010101" pitchFamily="2" charset="-122"/>
              <a:ea typeface="SimSun" panose="02010600030101010101" pitchFamily="2" charset="-122"/>
              <a:cs typeface="+mn-cs"/>
            </a:rPr>
            <a:t>本人签字。</a:t>
          </a:r>
          <a:endParaRPr kumimoji="1" lang="en-US" altLang="zh-CN" sz="1100">
            <a:solidFill>
              <a:schemeClr val="dk1"/>
            </a:solidFill>
            <a:effectLst/>
            <a:latin typeface="SimSun" panose="02010600030101010101" pitchFamily="2" charset="-122"/>
            <a:ea typeface="SimSun" panose="02010600030101010101" pitchFamily="2" charset="-122"/>
            <a:cs typeface="+mn-cs"/>
          </a:endParaRPr>
        </a:p>
        <a:p>
          <a:r>
            <a:rPr kumimoji="1" lang="ja-JP" altLang="en-US" sz="1100">
              <a:latin typeface="SimSun" panose="02010600030101010101" pitchFamily="2" charset="-122"/>
              <a:ea typeface="SimSun" panose="02010600030101010101" pitchFamily="2" charset="-122"/>
            </a:rPr>
            <a:t>如经费支付人是两位，则需两位经费支付人分别签</a:t>
          </a:r>
          <a:r>
            <a:rPr kumimoji="1" lang="zh-CN" altLang="en-US" sz="1100">
              <a:latin typeface="SimSun" panose="02010600030101010101" pitchFamily="2" charset="-122"/>
              <a:ea typeface="SimSun" panose="02010600030101010101" pitchFamily="2" charset="-122"/>
            </a:rPr>
            <a:t>字</a:t>
          </a:r>
          <a:r>
            <a:rPr kumimoji="1" lang="ja-JP" altLang="en-US" sz="1100">
              <a:latin typeface="SimSun" panose="02010600030101010101" pitchFamily="2" charset="-122"/>
              <a:ea typeface="SimSun" panose="02010600030101010101" pitchFamily="2" charset="-122"/>
            </a:rPr>
            <a:t>。</a:t>
          </a:r>
          <a:endParaRPr kumimoji="1" lang="en-US" altLang="ja-JP" sz="1100">
            <a:latin typeface="SimSun" panose="02010600030101010101" pitchFamily="2" charset="-122"/>
            <a:ea typeface="SimSun" panose="02010600030101010101" pitchFamily="2" charset="-122"/>
          </a:endParaRPr>
        </a:p>
        <a:p>
          <a:r>
            <a:rPr kumimoji="1" lang="zh-CN" altLang="en-US" sz="1100">
              <a:latin typeface="SimSun" panose="02010600030101010101" pitchFamily="2" charset="-122"/>
              <a:ea typeface="SimSun" panose="02010600030101010101" pitchFamily="2" charset="-122"/>
            </a:rPr>
            <a:t>印章非必须，如有请加盖。</a:t>
          </a:r>
          <a:endParaRPr kumimoji="1" lang="ja-JP" altLang="en-US" sz="1100">
            <a:latin typeface="SimSun" panose="02010600030101010101" pitchFamily="2" charset="-122"/>
            <a:ea typeface="SimSun" panose="02010600030101010101" pitchFamily="2" charset="-122"/>
          </a:endParaRPr>
        </a:p>
      </xdr:txBody>
    </xdr:sp>
    <xdr:clientData/>
  </xdr:twoCellAnchor>
  <xdr:twoCellAnchor>
    <xdr:from>
      <xdr:col>38</xdr:col>
      <xdr:colOff>169333</xdr:colOff>
      <xdr:row>4</xdr:row>
      <xdr:rowOff>21167</xdr:rowOff>
    </xdr:from>
    <xdr:to>
      <xdr:col>59</xdr:col>
      <xdr:colOff>89958</xdr:colOff>
      <xdr:row>7</xdr:row>
      <xdr:rowOff>137584</xdr:rowOff>
    </xdr:to>
    <xdr:sp macro="" textlink="">
      <xdr:nvSpPr>
        <xdr:cNvPr id="9" name="テキスト ボックス 8">
          <a:extLst>
            <a:ext uri="{FF2B5EF4-FFF2-40B4-BE49-F238E27FC236}">
              <a16:creationId xmlns:a16="http://schemas.microsoft.com/office/drawing/2014/main" xmlns="" id="{A76E1A49-527D-42CC-ABE3-ACCC2D785EF8}"/>
            </a:ext>
          </a:extLst>
        </xdr:cNvPr>
        <xdr:cNvSpPr txBox="1"/>
      </xdr:nvSpPr>
      <xdr:spPr>
        <a:xfrm>
          <a:off x="7810500" y="899584"/>
          <a:ext cx="4143375" cy="571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b="1">
              <a:solidFill>
                <a:schemeClr val="dk1"/>
              </a:solidFill>
              <a:effectLst/>
              <a:latin typeface="SimSun" panose="02010600030101010101" pitchFamily="2" charset="-122"/>
              <a:ea typeface="SimSun" panose="02010600030101010101" pitchFamily="2" charset="-122"/>
              <a:cs typeface="+mn-cs"/>
            </a:rPr>
            <a:t>「申請者氏名」</a:t>
          </a:r>
          <a:r>
            <a:rPr lang="zh-CN" altLang="en-US" sz="1100" b="1">
              <a:solidFill>
                <a:schemeClr val="dk1"/>
              </a:solidFill>
              <a:effectLst/>
              <a:latin typeface="SimSun" panose="02010600030101010101" pitchFamily="2" charset="-122"/>
              <a:ea typeface="SimSun" panose="02010600030101010101" pitchFamily="2" charset="-122"/>
              <a:cs typeface="+mn-cs"/>
            </a:rPr>
            <a:t>及国籍和生日年月都是</a:t>
          </a:r>
          <a:r>
            <a:rPr lang="zh-CN" altLang="en-US" sz="1100" b="1">
              <a:solidFill>
                <a:srgbClr val="FF0000"/>
              </a:solidFill>
              <a:effectLst/>
              <a:latin typeface="SimSun" panose="02010600030101010101" pitchFamily="2" charset="-122"/>
              <a:ea typeface="SimSun" panose="02010600030101010101" pitchFamily="2" charset="-122"/>
              <a:cs typeface="+mn-cs"/>
            </a:rPr>
            <a:t>填写留学申请人的信息</a:t>
          </a:r>
          <a:r>
            <a:rPr lang="zh-CN" altLang="en-US" sz="1100" b="1">
              <a:solidFill>
                <a:schemeClr val="dk1"/>
              </a:solidFill>
              <a:effectLst/>
              <a:latin typeface="SimSun" panose="02010600030101010101" pitchFamily="2" charset="-122"/>
              <a:ea typeface="SimSun" panose="02010600030101010101" pitchFamily="2" charset="-122"/>
              <a:cs typeface="+mn-cs"/>
            </a:rPr>
            <a:t>，并非经费支付人。</a:t>
          </a:r>
          <a:endParaRPr lang="ja-JP" altLang="ja-JP" sz="1100" b="1">
            <a:solidFill>
              <a:schemeClr val="dk1"/>
            </a:solidFill>
            <a:effectLst/>
            <a:latin typeface="SimSun" panose="02010600030101010101" pitchFamily="2" charset="-122"/>
            <a:ea typeface="SimSun" panose="02010600030101010101" pitchFamily="2" charset="-122"/>
            <a:cs typeface="+mn-cs"/>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41</xdr:col>
      <xdr:colOff>179916</xdr:colOff>
      <xdr:row>14</xdr:row>
      <xdr:rowOff>21166</xdr:rowOff>
    </xdr:from>
    <xdr:to>
      <xdr:col>64</xdr:col>
      <xdr:colOff>112924</xdr:colOff>
      <xdr:row>18</xdr:row>
      <xdr:rowOff>269644</xdr:rowOff>
    </xdr:to>
    <xdr:sp macro="" textlink="">
      <xdr:nvSpPr>
        <xdr:cNvPr id="4" name="テキスト ボックス 3">
          <a:extLst>
            <a:ext uri="{FF2B5EF4-FFF2-40B4-BE49-F238E27FC236}">
              <a16:creationId xmlns:a16="http://schemas.microsoft.com/office/drawing/2014/main" xmlns="" id="{6E0198FF-C6C0-4C7E-ABBD-A427CED37BC2}"/>
            </a:ext>
          </a:extLst>
        </xdr:cNvPr>
        <xdr:cNvSpPr txBox="1"/>
      </xdr:nvSpPr>
      <xdr:spPr>
        <a:xfrm>
          <a:off x="8424333" y="3122083"/>
          <a:ext cx="4557924" cy="177247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1" u="sng">
              <a:solidFill>
                <a:schemeClr val="dk1"/>
              </a:solidFill>
              <a:effectLst/>
              <a:latin typeface="+mn-lt"/>
              <a:ea typeface="+mn-ea"/>
              <a:cs typeface="+mn-cs"/>
            </a:rPr>
            <a:t>※</a:t>
          </a:r>
          <a:r>
            <a:rPr kumimoji="1" lang="zh-CN" altLang="ja-JP" sz="1100" b="1" u="sng">
              <a:solidFill>
                <a:schemeClr val="dk1"/>
              </a:solidFill>
              <a:effectLst/>
              <a:latin typeface="+mn-lt"/>
              <a:ea typeface="+mn-ea"/>
              <a:cs typeface="+mn-cs"/>
            </a:rPr>
            <a:t>经费支付人如果是一名，仅需填写</a:t>
          </a:r>
          <a:r>
            <a:rPr kumimoji="1" lang="zh-CN" altLang="en-US" sz="1100" b="1" u="sng">
              <a:solidFill>
                <a:schemeClr val="dk1"/>
              </a:solidFill>
              <a:effectLst/>
              <a:latin typeface="+mn-lt"/>
              <a:ea typeface="+mn-ea"/>
              <a:cs typeface="+mn-cs"/>
            </a:rPr>
            <a:t>此页</a:t>
          </a:r>
          <a:r>
            <a:rPr kumimoji="1" lang="zh-CN" altLang="ja-JP" sz="1100" b="1" u="sng">
              <a:solidFill>
                <a:schemeClr val="dk1"/>
              </a:solidFill>
              <a:effectLst/>
              <a:latin typeface="+mn-lt"/>
              <a:ea typeface="+mn-ea"/>
              <a:cs typeface="+mn-cs"/>
            </a:rPr>
            <a:t>即可。</a:t>
          </a:r>
          <a:endParaRPr kumimoji="1" lang="en-US" altLang="zh-CN" sz="1100" b="1" u="sng"/>
        </a:p>
        <a:p>
          <a:endParaRPr kumimoji="1" lang="en-US" altLang="zh-CN" sz="1100" b="1"/>
        </a:p>
        <a:p>
          <a:r>
            <a:rPr kumimoji="1" lang="zh-CN" altLang="en-US" sz="1100" b="1"/>
            <a:t>表格填写对象包括支付人的配偶、子女、以及共同居住者。</a:t>
          </a:r>
          <a:endParaRPr kumimoji="1" lang="en-US" altLang="zh-CN" sz="1100" b="1"/>
        </a:p>
        <a:p>
          <a:r>
            <a:rPr kumimoji="1" lang="ja-JP" altLang="ja-JP" sz="1100">
              <a:solidFill>
                <a:schemeClr val="dk1"/>
              </a:solidFill>
              <a:effectLst/>
              <a:latin typeface="SimSun" panose="02010600030101010101" pitchFamily="2" charset="-122"/>
              <a:ea typeface="SimSun" panose="02010600030101010101" pitchFamily="2" charset="-122"/>
              <a:cs typeface="+mn-cs"/>
            </a:rPr>
            <a:t>「続柄」</a:t>
          </a:r>
          <a:r>
            <a:rPr kumimoji="1" lang="zh-CN" altLang="ja-JP" sz="1100">
              <a:solidFill>
                <a:schemeClr val="dk1"/>
              </a:solidFill>
              <a:effectLst/>
              <a:latin typeface="SimSun" panose="02010600030101010101" pitchFamily="2" charset="-122"/>
              <a:ea typeface="SimSun" panose="02010600030101010101" pitchFamily="2" charset="-122"/>
              <a:cs typeface="+mn-cs"/>
            </a:rPr>
            <a:t>填写与经费支付人的关系，如“配偶”、“子”、“女”等。</a:t>
          </a:r>
          <a:endParaRPr lang="ja-JP" altLang="ja-JP">
            <a:effectLst/>
            <a:latin typeface="SimSun" panose="02010600030101010101" pitchFamily="2" charset="-122"/>
            <a:ea typeface="SimSun" panose="02010600030101010101" pitchFamily="2" charset="-122"/>
          </a:endParaRPr>
        </a:p>
        <a:p>
          <a:pPr eaLnBrk="1" fontAlgn="auto" latinLnBrk="0" hangingPunct="1"/>
          <a:r>
            <a:rPr kumimoji="1" lang="zh-CN" altLang="ja-JP" sz="1100" baseline="0">
              <a:solidFill>
                <a:schemeClr val="dk1"/>
              </a:solidFill>
              <a:effectLst/>
              <a:latin typeface="SimSun" panose="02010600030101010101" pitchFamily="2" charset="-122"/>
              <a:ea typeface="SimSun" panose="02010600030101010101" pitchFamily="2" charset="-122"/>
              <a:cs typeface="+mn-cs"/>
            </a:rPr>
            <a:t>除配偶及子女外，如另有其他共同居住者，填写“父”、“母”、“兄”、“妹”等亲属关系或“同居者”。</a:t>
          </a:r>
          <a:endParaRPr kumimoji="1" lang="en-US" altLang="zh-CN" sz="1100" baseline="0">
            <a:solidFill>
              <a:schemeClr val="dk1"/>
            </a:solidFill>
            <a:effectLst/>
            <a:latin typeface="SimSun" panose="02010600030101010101" pitchFamily="2" charset="-122"/>
            <a:ea typeface="SimSun" panose="02010600030101010101" pitchFamily="2" charset="-122"/>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aseline="0">
              <a:solidFill>
                <a:schemeClr val="dk1"/>
              </a:solidFill>
              <a:effectLst/>
              <a:latin typeface="SimSun" panose="02010600030101010101" pitchFamily="2" charset="-122"/>
              <a:ea typeface="SimSun" panose="02010600030101010101" pitchFamily="2" charset="-122"/>
              <a:cs typeface="+mn-cs"/>
            </a:rPr>
            <a:t>「</a:t>
          </a:r>
          <a:r>
            <a:rPr kumimoji="1" lang="zh-CN" altLang="ja-JP" sz="1100" baseline="0">
              <a:solidFill>
                <a:schemeClr val="dk1"/>
              </a:solidFill>
              <a:effectLst/>
              <a:latin typeface="SimSun" panose="02010600030101010101" pitchFamily="2" charset="-122"/>
              <a:ea typeface="SimSun" panose="02010600030101010101" pitchFamily="2" charset="-122"/>
              <a:cs typeface="+mn-cs"/>
            </a:rPr>
            <a:t>生年月日</a:t>
          </a:r>
          <a:r>
            <a:rPr kumimoji="1" lang="ja-JP" altLang="ja-JP" sz="1100" baseline="0">
              <a:solidFill>
                <a:schemeClr val="dk1"/>
              </a:solidFill>
              <a:effectLst/>
              <a:latin typeface="SimSun" panose="02010600030101010101" pitchFamily="2" charset="-122"/>
              <a:ea typeface="SimSun" panose="02010600030101010101" pitchFamily="2" charset="-122"/>
              <a:cs typeface="+mn-cs"/>
            </a:rPr>
            <a:t>」</a:t>
          </a:r>
          <a:r>
            <a:rPr kumimoji="1" lang="zh-CN" altLang="ja-JP" sz="1100" baseline="0">
              <a:solidFill>
                <a:schemeClr val="dk1"/>
              </a:solidFill>
              <a:effectLst/>
              <a:latin typeface="SimSun" panose="02010600030101010101" pitchFamily="2" charset="-122"/>
              <a:ea typeface="SimSun" panose="02010600030101010101" pitchFamily="2" charset="-122"/>
              <a:cs typeface="+mn-cs"/>
            </a:rPr>
            <a:t>栏，填写日期时使用“</a:t>
          </a:r>
          <a:r>
            <a:rPr kumimoji="1" lang="en-US" altLang="ja-JP" sz="1100" baseline="0">
              <a:solidFill>
                <a:schemeClr val="dk1"/>
              </a:solidFill>
              <a:effectLst/>
              <a:latin typeface="SimSun" panose="02010600030101010101" pitchFamily="2" charset="-122"/>
              <a:ea typeface="SimSun" panose="02010600030101010101" pitchFamily="2" charset="-122"/>
              <a:cs typeface="+mn-cs"/>
            </a:rPr>
            <a:t>/</a:t>
          </a:r>
          <a:r>
            <a:rPr kumimoji="1" lang="zh-CN" altLang="ja-JP" sz="1100" baseline="0">
              <a:solidFill>
                <a:schemeClr val="dk1"/>
              </a:solidFill>
              <a:effectLst/>
              <a:latin typeface="SimSun" panose="02010600030101010101" pitchFamily="2" charset="-122"/>
              <a:ea typeface="SimSun" panose="02010600030101010101" pitchFamily="2" charset="-122"/>
              <a:cs typeface="+mn-cs"/>
            </a:rPr>
            <a:t>”分隔，例：</a:t>
          </a:r>
          <a:r>
            <a:rPr kumimoji="1" lang="en-US" altLang="ja-JP" sz="1100" baseline="0">
              <a:solidFill>
                <a:schemeClr val="dk1"/>
              </a:solidFill>
              <a:effectLst/>
              <a:latin typeface="SimSun" panose="02010600030101010101" pitchFamily="2" charset="-122"/>
              <a:ea typeface="SimSun" panose="02010600030101010101" pitchFamily="2" charset="-122"/>
              <a:cs typeface="+mn-cs"/>
            </a:rPr>
            <a:t>2000/01/01</a:t>
          </a:r>
          <a:r>
            <a:rPr kumimoji="1" lang="zh-CN" altLang="ja-JP" sz="1100" baseline="0">
              <a:solidFill>
                <a:schemeClr val="dk1"/>
              </a:solidFill>
              <a:effectLst/>
              <a:latin typeface="SimSun" panose="02010600030101010101" pitchFamily="2" charset="-122"/>
              <a:ea typeface="SimSun" panose="02010600030101010101" pitchFamily="2" charset="-122"/>
              <a:cs typeface="+mn-cs"/>
            </a:rPr>
            <a:t>。</a:t>
          </a:r>
          <a:endParaRPr kumimoji="1" lang="ja-JP" altLang="ja-JP" sz="1100" baseline="0">
            <a:solidFill>
              <a:schemeClr val="dk1"/>
            </a:solidFill>
            <a:effectLst/>
            <a:latin typeface="SimSun" panose="02010600030101010101" pitchFamily="2" charset="-122"/>
            <a:ea typeface="SimSun" panose="02010600030101010101" pitchFamily="2" charset="-122"/>
            <a:cs typeface="+mn-cs"/>
          </a:endParaRPr>
        </a:p>
        <a:p>
          <a:r>
            <a:rPr kumimoji="1" lang="ja-JP" altLang="ja-JP" sz="1100" baseline="0">
              <a:solidFill>
                <a:schemeClr val="dk1"/>
              </a:solidFill>
              <a:effectLst/>
              <a:latin typeface="SimSun" panose="02010600030101010101" pitchFamily="2" charset="-122"/>
              <a:ea typeface="SimSun" panose="02010600030101010101" pitchFamily="2" charset="-122"/>
              <a:cs typeface="+mn-cs"/>
            </a:rPr>
            <a:t>「</a:t>
          </a:r>
          <a:r>
            <a:rPr kumimoji="1" lang="zh-CN" altLang="ja-JP" sz="1100" baseline="0">
              <a:solidFill>
                <a:schemeClr val="dk1"/>
              </a:solidFill>
              <a:effectLst/>
              <a:latin typeface="SimSun" panose="02010600030101010101" pitchFamily="2" charset="-122"/>
              <a:ea typeface="SimSun" panose="02010600030101010101" pitchFamily="2" charset="-122"/>
              <a:cs typeface="+mn-cs"/>
            </a:rPr>
            <a:t>职业</a:t>
          </a:r>
          <a:r>
            <a:rPr kumimoji="1" lang="ja-JP" altLang="ja-JP" sz="1100" baseline="0">
              <a:solidFill>
                <a:schemeClr val="dk1"/>
              </a:solidFill>
              <a:effectLst/>
              <a:latin typeface="SimSun" panose="02010600030101010101" pitchFamily="2" charset="-122"/>
              <a:ea typeface="SimSun" panose="02010600030101010101" pitchFamily="2" charset="-122"/>
              <a:cs typeface="+mn-cs"/>
            </a:rPr>
            <a:t>」</a:t>
          </a:r>
          <a:r>
            <a:rPr kumimoji="1" lang="zh-CN" altLang="ja-JP" sz="1100" baseline="0">
              <a:solidFill>
                <a:schemeClr val="dk1"/>
              </a:solidFill>
              <a:effectLst/>
              <a:latin typeface="SimSun" panose="02010600030101010101" pitchFamily="2" charset="-122"/>
              <a:ea typeface="SimSun" panose="02010600030101010101" pitchFamily="2" charset="-122"/>
              <a:cs typeface="+mn-cs"/>
            </a:rPr>
            <a:t>、</a:t>
          </a:r>
          <a:r>
            <a:rPr kumimoji="1" lang="ja-JP" altLang="ja-JP" sz="1100" baseline="0">
              <a:solidFill>
                <a:schemeClr val="dk1"/>
              </a:solidFill>
              <a:effectLst/>
              <a:latin typeface="SimSun" panose="02010600030101010101" pitchFamily="2" charset="-122"/>
              <a:ea typeface="SimSun" panose="02010600030101010101" pitchFamily="2" charset="-122"/>
              <a:cs typeface="+mn-cs"/>
            </a:rPr>
            <a:t>「</a:t>
          </a:r>
          <a:r>
            <a:rPr kumimoji="1" lang="zh-CN" altLang="ja-JP" sz="1100" baseline="0">
              <a:solidFill>
                <a:schemeClr val="dk1"/>
              </a:solidFill>
              <a:effectLst/>
              <a:latin typeface="SimSun" panose="02010600030101010101" pitchFamily="2" charset="-122"/>
              <a:ea typeface="SimSun" panose="02010600030101010101" pitchFamily="2" charset="-122"/>
              <a:cs typeface="+mn-cs"/>
            </a:rPr>
            <a:t>住所</a:t>
          </a:r>
          <a:r>
            <a:rPr kumimoji="1" lang="ja-JP" altLang="ja-JP" sz="1100" baseline="0">
              <a:solidFill>
                <a:schemeClr val="dk1"/>
              </a:solidFill>
              <a:effectLst/>
              <a:latin typeface="SimSun" panose="02010600030101010101" pitchFamily="2" charset="-122"/>
              <a:ea typeface="SimSun" panose="02010600030101010101" pitchFamily="2" charset="-122"/>
              <a:cs typeface="+mn-cs"/>
            </a:rPr>
            <a:t>」</a:t>
          </a:r>
          <a:r>
            <a:rPr kumimoji="1" lang="zh-CN" altLang="ja-JP" sz="1100" baseline="0">
              <a:solidFill>
                <a:schemeClr val="dk1"/>
              </a:solidFill>
              <a:effectLst/>
              <a:latin typeface="SimSun" panose="02010600030101010101" pitchFamily="2" charset="-122"/>
              <a:ea typeface="SimSun" panose="02010600030101010101" pitchFamily="2" charset="-122"/>
              <a:cs typeface="+mn-cs"/>
            </a:rPr>
            <a:t>栏，填写方式与履历书一致。</a:t>
          </a:r>
          <a:endParaRPr kumimoji="1" lang="ja-JP" altLang="ja-JP" sz="1100" baseline="0">
            <a:solidFill>
              <a:schemeClr val="dk1"/>
            </a:solidFill>
            <a:effectLst/>
            <a:latin typeface="SimSun" panose="02010600030101010101" pitchFamily="2" charset="-122"/>
            <a:ea typeface="SimSun" panose="02010600030101010101" pitchFamily="2" charset="-122"/>
            <a:cs typeface="+mn-cs"/>
          </a:endParaRPr>
        </a:p>
        <a:p>
          <a:r>
            <a:rPr kumimoji="1" lang="ja-JP" altLang="ja-JP" sz="1100">
              <a:solidFill>
                <a:schemeClr val="dk1"/>
              </a:solidFill>
              <a:effectLst/>
              <a:latin typeface="SimSun" panose="02010600030101010101" pitchFamily="2" charset="-122"/>
              <a:ea typeface="SimSun" panose="02010600030101010101" pitchFamily="2" charset="-122"/>
              <a:cs typeface="+mn-cs"/>
            </a:rPr>
            <a:t>「</a:t>
          </a:r>
          <a:r>
            <a:rPr kumimoji="1" lang="zh-CN" altLang="ja-JP" sz="1100">
              <a:solidFill>
                <a:schemeClr val="dk1"/>
              </a:solidFill>
              <a:effectLst/>
              <a:latin typeface="SimSun" panose="02010600030101010101" pitchFamily="2" charset="-122"/>
              <a:ea typeface="SimSun" panose="02010600030101010101" pitchFamily="2" charset="-122"/>
              <a:cs typeface="+mn-cs"/>
            </a:rPr>
            <a:t>同居</a:t>
          </a:r>
          <a:r>
            <a:rPr kumimoji="1" lang="ja-JP" altLang="ja-JP" sz="1100">
              <a:solidFill>
                <a:schemeClr val="dk1"/>
              </a:solidFill>
              <a:effectLst/>
              <a:latin typeface="SimSun" panose="02010600030101010101" pitchFamily="2" charset="-122"/>
              <a:ea typeface="SimSun" panose="02010600030101010101" pitchFamily="2" charset="-122"/>
              <a:cs typeface="+mn-cs"/>
            </a:rPr>
            <a:t>有無」</a:t>
          </a:r>
          <a:r>
            <a:rPr kumimoji="1" lang="zh-CN" altLang="ja-JP" sz="1100">
              <a:solidFill>
                <a:schemeClr val="dk1"/>
              </a:solidFill>
              <a:effectLst/>
              <a:latin typeface="SimSun" panose="02010600030101010101" pitchFamily="2" charset="-122"/>
              <a:ea typeface="SimSun" panose="02010600030101010101" pitchFamily="2" charset="-122"/>
              <a:cs typeface="+mn-cs"/>
            </a:rPr>
            <a:t>栏，如与经费支付人共同居住，选“有”，否则选“无”。</a:t>
          </a:r>
          <a:endParaRPr lang="ja-JP" altLang="ja-JP">
            <a:effectLst/>
            <a:latin typeface="SimSun" panose="02010600030101010101" pitchFamily="2" charset="-122"/>
            <a:ea typeface="SimSun" panose="02010600030101010101" pitchFamily="2" charset="-122"/>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38</xdr:col>
      <xdr:colOff>0</xdr:colOff>
      <xdr:row>2</xdr:row>
      <xdr:rowOff>0</xdr:rowOff>
    </xdr:from>
    <xdr:to>
      <xdr:col>57</xdr:col>
      <xdr:colOff>59267</xdr:colOff>
      <xdr:row>6</xdr:row>
      <xdr:rowOff>1</xdr:rowOff>
    </xdr:to>
    <xdr:sp macro="" textlink="">
      <xdr:nvSpPr>
        <xdr:cNvPr id="2" name="テキスト ボックス 1">
          <a:extLst>
            <a:ext uri="{FF2B5EF4-FFF2-40B4-BE49-F238E27FC236}">
              <a16:creationId xmlns:a16="http://schemas.microsoft.com/office/drawing/2014/main" xmlns="" id="{BDC735C8-BC0B-44D4-86D1-3E223D725EDF}"/>
            </a:ext>
          </a:extLst>
        </xdr:cNvPr>
        <xdr:cNvSpPr txBox="1"/>
      </xdr:nvSpPr>
      <xdr:spPr>
        <a:xfrm>
          <a:off x="7641167" y="465667"/>
          <a:ext cx="3879850" cy="66675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zh-CN" altLang="en-US" sz="1100" b="1">
              <a:latin typeface="SimSun" panose="02010600030101010101" pitchFamily="2" charset="-122"/>
              <a:ea typeface="SimSun" panose="02010600030101010101" pitchFamily="2" charset="-122"/>
            </a:rPr>
            <a:t>此页仅供履历书栏目不足，无法完整</a:t>
          </a:r>
          <a:r>
            <a:rPr kumimoji="1" lang="zh-CN" altLang="ja-JP" sz="1100" b="1">
              <a:solidFill>
                <a:schemeClr val="dk1"/>
              </a:solidFill>
              <a:effectLst/>
              <a:latin typeface="SimSun" panose="02010600030101010101" pitchFamily="2" charset="-122"/>
              <a:ea typeface="SimSun" panose="02010600030101010101" pitchFamily="2" charset="-122"/>
              <a:cs typeface="+mn-cs"/>
            </a:rPr>
            <a:t>填写</a:t>
          </a:r>
          <a:r>
            <a:rPr kumimoji="1" lang="zh-CN" altLang="en-US" sz="1100" b="1">
              <a:latin typeface="SimSun" panose="02010600030101010101" pitchFamily="2" charset="-122"/>
              <a:ea typeface="SimSun" panose="02010600030101010101" pitchFamily="2" charset="-122"/>
            </a:rPr>
            <a:t>学历、职历、出入国经历等信息时使用。</a:t>
          </a:r>
          <a:endParaRPr kumimoji="1" lang="en-US" altLang="zh-CN" sz="1100" b="1">
            <a:latin typeface="SimSun" panose="02010600030101010101" pitchFamily="2" charset="-122"/>
            <a:ea typeface="SimSun" panose="02010600030101010101" pitchFamily="2" charset="-122"/>
          </a:endParaRPr>
        </a:p>
        <a:p>
          <a:r>
            <a:rPr kumimoji="1" lang="zh-CN" altLang="en-US" sz="1100" b="1">
              <a:latin typeface="SimSun" panose="02010600030101010101" pitchFamily="2" charset="-122"/>
              <a:ea typeface="SimSun" panose="02010600030101010101" pitchFamily="2" charset="-122"/>
            </a:rPr>
            <a:t>如履历书栏目可完整</a:t>
          </a:r>
          <a:r>
            <a:rPr kumimoji="1" lang="zh-CN" altLang="ja-JP" sz="1100" b="1">
              <a:solidFill>
                <a:schemeClr val="dk1"/>
              </a:solidFill>
              <a:effectLst/>
              <a:latin typeface="SimSun" panose="02010600030101010101" pitchFamily="2" charset="-122"/>
              <a:ea typeface="SimSun" panose="02010600030101010101" pitchFamily="2" charset="-122"/>
              <a:cs typeface="+mn-cs"/>
            </a:rPr>
            <a:t>填写</a:t>
          </a:r>
          <a:r>
            <a:rPr kumimoji="1" lang="zh-CN" altLang="en-US" sz="1100" b="1">
              <a:latin typeface="SimSun" panose="02010600030101010101" pitchFamily="2" charset="-122"/>
              <a:ea typeface="SimSun" panose="02010600030101010101" pitchFamily="2" charset="-122"/>
            </a:rPr>
            <a:t>，请勿填写此页，也无需打印签字。</a:t>
          </a:r>
          <a:endParaRPr kumimoji="1" lang="ja-JP" altLang="en-US" sz="1100" b="1">
            <a:latin typeface="SimSun" panose="02010600030101010101" pitchFamily="2" charset="-122"/>
            <a:ea typeface="SimSun" panose="02010600030101010101" pitchFamily="2" charset="-122"/>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M68"/>
  <sheetViews>
    <sheetView showGridLines="0" tabSelected="1" view="pageBreakPreview" zoomScaleNormal="100" zoomScaleSheetLayoutView="100" workbookViewId="0">
      <selection activeCell="F7" sqref="F7:Z9"/>
    </sheetView>
  </sheetViews>
  <sheetFormatPr defaultRowHeight="13.5"/>
  <cols>
    <col min="1" max="36" width="3.125" style="124" customWidth="1"/>
    <col min="37" max="37" width="2.625" style="68"/>
    <col min="38" max="38" width="2.375" style="68" hidden="1" customWidth="1"/>
    <col min="39" max="39" width="2.625" style="68"/>
    <col min="40" max="101" width="2.875" style="124" customWidth="1"/>
    <col min="102" max="16384" width="9" style="124"/>
  </cols>
  <sheetData>
    <row r="1" spans="1:39" ht="29.25" customHeight="1">
      <c r="F1" s="224" t="s">
        <v>20</v>
      </c>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L1" s="103"/>
    </row>
    <row r="2" spans="1:39" ht="8.1" customHeight="1">
      <c r="F2" s="224"/>
      <c r="G2" s="224"/>
      <c r="H2" s="224"/>
      <c r="I2" s="224"/>
      <c r="J2" s="224"/>
      <c r="K2" s="224"/>
      <c r="L2" s="224"/>
      <c r="M2" s="224"/>
      <c r="N2" s="224"/>
      <c r="O2" s="224"/>
      <c r="P2" s="224"/>
      <c r="Q2" s="224"/>
      <c r="R2" s="224"/>
      <c r="S2" s="224"/>
      <c r="T2" s="224"/>
      <c r="U2" s="224"/>
      <c r="V2" s="224"/>
      <c r="W2" s="224"/>
      <c r="X2" s="224"/>
      <c r="Y2" s="224"/>
      <c r="Z2" s="224"/>
      <c r="AA2" s="224"/>
      <c r="AB2" s="224"/>
      <c r="AC2" s="224"/>
      <c r="AD2" s="224"/>
      <c r="AE2" s="224"/>
      <c r="AF2" s="224"/>
      <c r="AG2" s="224"/>
      <c r="AH2" s="224"/>
      <c r="AI2" s="224"/>
      <c r="AL2" s="103"/>
    </row>
    <row r="3" spans="1:39" ht="14.1" customHeight="1">
      <c r="F3" s="125"/>
      <c r="G3" s="125"/>
      <c r="H3" s="125"/>
      <c r="I3" s="125"/>
      <c r="J3" s="125"/>
      <c r="K3" s="125"/>
      <c r="L3" s="125"/>
      <c r="M3" s="125"/>
      <c r="N3" s="125"/>
      <c r="O3" s="125"/>
      <c r="P3" s="125"/>
      <c r="Q3" s="125"/>
      <c r="R3" s="125"/>
      <c r="S3" s="125"/>
      <c r="T3" s="125"/>
      <c r="U3" s="125"/>
      <c r="V3" s="125"/>
      <c r="W3" s="125"/>
      <c r="X3" s="125"/>
      <c r="Y3" s="125"/>
      <c r="Z3" s="125"/>
      <c r="AA3" s="125"/>
      <c r="AB3" s="125"/>
      <c r="AC3" s="125"/>
      <c r="AD3" s="125"/>
      <c r="AE3" s="125"/>
      <c r="AF3" s="125"/>
      <c r="AG3" s="125"/>
      <c r="AH3" s="125"/>
      <c r="AI3" s="125"/>
      <c r="AL3" s="103"/>
    </row>
    <row r="4" spans="1:39" ht="15.95" customHeight="1">
      <c r="H4" s="237" t="s">
        <v>60</v>
      </c>
      <c r="I4" s="246"/>
      <c r="J4" s="246"/>
      <c r="K4" s="246"/>
      <c r="L4" s="245"/>
      <c r="M4" s="245"/>
      <c r="N4" s="245"/>
      <c r="O4" s="245"/>
      <c r="P4" s="245"/>
      <c r="Q4" s="245"/>
      <c r="R4" s="245"/>
      <c r="S4" s="245"/>
      <c r="T4" s="245"/>
      <c r="U4" s="245"/>
      <c r="V4" s="126"/>
      <c r="W4" s="126"/>
      <c r="X4" s="237" t="s">
        <v>19</v>
      </c>
      <c r="Y4" s="237"/>
      <c r="Z4" s="237"/>
      <c r="AA4" s="237"/>
      <c r="AB4" s="237"/>
      <c r="AC4" s="235"/>
      <c r="AD4" s="235"/>
      <c r="AE4" s="234" t="s">
        <v>10</v>
      </c>
      <c r="AF4" s="234"/>
      <c r="AG4" s="235"/>
      <c r="AH4" s="234" t="s">
        <v>11</v>
      </c>
      <c r="AI4" s="234"/>
      <c r="AL4" s="103"/>
    </row>
    <row r="5" spans="1:39" ht="15.95" customHeight="1">
      <c r="H5" s="246"/>
      <c r="I5" s="246"/>
      <c r="J5" s="246"/>
      <c r="K5" s="246"/>
      <c r="L5" s="245"/>
      <c r="M5" s="245"/>
      <c r="N5" s="245"/>
      <c r="O5" s="245"/>
      <c r="P5" s="245"/>
      <c r="Q5" s="245"/>
      <c r="R5" s="245"/>
      <c r="S5" s="245"/>
      <c r="T5" s="245"/>
      <c r="U5" s="245"/>
      <c r="V5" s="126"/>
      <c r="W5" s="73"/>
      <c r="X5" s="237"/>
      <c r="Y5" s="237"/>
      <c r="Z5" s="237"/>
      <c r="AA5" s="237"/>
      <c r="AB5" s="237"/>
      <c r="AC5" s="236"/>
      <c r="AD5" s="236"/>
      <c r="AE5" s="229"/>
      <c r="AF5" s="229"/>
      <c r="AG5" s="236"/>
      <c r="AH5" s="229"/>
      <c r="AI5" s="229"/>
      <c r="AL5" s="103"/>
    </row>
    <row r="6" spans="1:39" ht="15.95" customHeight="1">
      <c r="AK6" s="83"/>
      <c r="AL6" s="103"/>
      <c r="AM6" s="83"/>
    </row>
    <row r="7" spans="1:39" s="126" customFormat="1" ht="15.95" customHeight="1">
      <c r="A7" s="225" t="s">
        <v>8</v>
      </c>
      <c r="B7" s="226"/>
      <c r="C7" s="226"/>
      <c r="D7" s="226"/>
      <c r="E7" s="227"/>
      <c r="F7" s="231"/>
      <c r="G7" s="137"/>
      <c r="H7" s="137"/>
      <c r="I7" s="137"/>
      <c r="J7" s="137"/>
      <c r="K7" s="137"/>
      <c r="L7" s="137"/>
      <c r="M7" s="137"/>
      <c r="N7" s="137"/>
      <c r="O7" s="137"/>
      <c r="P7" s="137"/>
      <c r="Q7" s="137"/>
      <c r="R7" s="137"/>
      <c r="S7" s="137"/>
      <c r="T7" s="137"/>
      <c r="U7" s="137"/>
      <c r="V7" s="137"/>
      <c r="W7" s="137"/>
      <c r="X7" s="137"/>
      <c r="Y7" s="137"/>
      <c r="Z7" s="138"/>
      <c r="AA7" s="259" t="s">
        <v>122</v>
      </c>
      <c r="AB7" s="260"/>
      <c r="AC7" s="261"/>
      <c r="AK7" s="76"/>
      <c r="AL7" s="73"/>
      <c r="AM7" s="76"/>
    </row>
    <row r="8" spans="1:39" s="126" customFormat="1" ht="15.95" customHeight="1">
      <c r="A8" s="253"/>
      <c r="B8" s="234"/>
      <c r="C8" s="234"/>
      <c r="D8" s="234"/>
      <c r="E8" s="254"/>
      <c r="F8" s="256"/>
      <c r="G8" s="242"/>
      <c r="H8" s="242"/>
      <c r="I8" s="242"/>
      <c r="J8" s="242"/>
      <c r="K8" s="242"/>
      <c r="L8" s="242"/>
      <c r="M8" s="242"/>
      <c r="N8" s="242"/>
      <c r="O8" s="242"/>
      <c r="P8" s="242"/>
      <c r="Q8" s="242"/>
      <c r="R8" s="242"/>
      <c r="S8" s="242"/>
      <c r="T8" s="242"/>
      <c r="U8" s="242"/>
      <c r="V8" s="242"/>
      <c r="W8" s="242"/>
      <c r="X8" s="242"/>
      <c r="Y8" s="242"/>
      <c r="Z8" s="243"/>
      <c r="AA8" s="212" t="s">
        <v>21</v>
      </c>
      <c r="AB8" s="214" t="s">
        <v>123</v>
      </c>
      <c r="AC8" s="198"/>
      <c r="AK8" s="76"/>
      <c r="AL8" s="76">
        <f>IF(P10="",0,1)</f>
        <v>1</v>
      </c>
      <c r="AM8" s="76"/>
    </row>
    <row r="9" spans="1:39" s="126" customFormat="1" ht="15.95" customHeight="1">
      <c r="A9" s="228"/>
      <c r="B9" s="229"/>
      <c r="C9" s="229"/>
      <c r="D9" s="229"/>
      <c r="E9" s="230"/>
      <c r="F9" s="232"/>
      <c r="G9" s="139"/>
      <c r="H9" s="139"/>
      <c r="I9" s="139"/>
      <c r="J9" s="139"/>
      <c r="K9" s="139"/>
      <c r="L9" s="139"/>
      <c r="M9" s="139"/>
      <c r="N9" s="139"/>
      <c r="O9" s="139"/>
      <c r="P9" s="139"/>
      <c r="Q9" s="139"/>
      <c r="R9" s="139"/>
      <c r="S9" s="139"/>
      <c r="T9" s="139"/>
      <c r="U9" s="139"/>
      <c r="V9" s="139"/>
      <c r="W9" s="139"/>
      <c r="X9" s="139"/>
      <c r="Y9" s="139"/>
      <c r="Z9" s="140"/>
      <c r="AA9" s="212"/>
      <c r="AB9" s="214"/>
      <c r="AC9" s="198"/>
      <c r="AK9" s="76"/>
      <c r="AL9" s="76"/>
      <c r="AM9" s="76"/>
    </row>
    <row r="10" spans="1:39" s="126" customFormat="1" ht="15.95" customHeight="1">
      <c r="A10" s="225" t="s">
        <v>9</v>
      </c>
      <c r="B10" s="226"/>
      <c r="C10" s="226"/>
      <c r="D10" s="226"/>
      <c r="E10" s="227"/>
      <c r="F10" s="247" t="s">
        <v>111</v>
      </c>
      <c r="G10" s="239"/>
      <c r="H10" s="239"/>
      <c r="I10" s="239"/>
      <c r="J10" s="239"/>
      <c r="K10" s="239"/>
      <c r="L10" s="239"/>
      <c r="M10" s="239"/>
      <c r="N10" s="239"/>
      <c r="O10" s="255"/>
      <c r="P10" s="238" t="s">
        <v>112</v>
      </c>
      <c r="Q10" s="239"/>
      <c r="R10" s="239"/>
      <c r="S10" s="239"/>
      <c r="T10" s="239"/>
      <c r="U10" s="239"/>
      <c r="V10" s="239"/>
      <c r="W10" s="239"/>
      <c r="X10" s="239"/>
      <c r="Y10" s="239"/>
      <c r="Z10" s="240"/>
      <c r="AA10" s="212" t="s">
        <v>21</v>
      </c>
      <c r="AB10" s="214" t="s">
        <v>124</v>
      </c>
      <c r="AC10" s="198"/>
      <c r="AK10" s="76"/>
      <c r="AL10" s="76"/>
      <c r="AM10" s="76"/>
    </row>
    <row r="11" spans="1:39" s="126" customFormat="1" ht="15.95" customHeight="1">
      <c r="A11" s="253"/>
      <c r="B11" s="234"/>
      <c r="C11" s="234"/>
      <c r="D11" s="234"/>
      <c r="E11" s="254"/>
      <c r="F11" s="256"/>
      <c r="G11" s="242"/>
      <c r="H11" s="242"/>
      <c r="I11" s="242"/>
      <c r="J11" s="242"/>
      <c r="K11" s="242"/>
      <c r="L11" s="242"/>
      <c r="M11" s="242"/>
      <c r="N11" s="242"/>
      <c r="O11" s="257"/>
      <c r="P11" s="241"/>
      <c r="Q11" s="242"/>
      <c r="R11" s="242"/>
      <c r="S11" s="242"/>
      <c r="T11" s="242"/>
      <c r="U11" s="242"/>
      <c r="V11" s="242"/>
      <c r="W11" s="242"/>
      <c r="X11" s="242"/>
      <c r="Y11" s="242"/>
      <c r="Z11" s="243"/>
      <c r="AA11" s="212"/>
      <c r="AB11" s="214"/>
      <c r="AC11" s="198"/>
      <c r="AK11" s="76"/>
      <c r="AL11" s="76"/>
      <c r="AM11" s="76"/>
    </row>
    <row r="12" spans="1:39" s="126" customFormat="1" ht="15.95" customHeight="1">
      <c r="A12" s="228"/>
      <c r="B12" s="229"/>
      <c r="C12" s="229"/>
      <c r="D12" s="229"/>
      <c r="E12" s="230"/>
      <c r="F12" s="232"/>
      <c r="G12" s="139"/>
      <c r="H12" s="139"/>
      <c r="I12" s="139"/>
      <c r="J12" s="139"/>
      <c r="K12" s="139"/>
      <c r="L12" s="139"/>
      <c r="M12" s="139"/>
      <c r="N12" s="139"/>
      <c r="O12" s="258"/>
      <c r="P12" s="244"/>
      <c r="Q12" s="139"/>
      <c r="R12" s="139"/>
      <c r="S12" s="139"/>
      <c r="T12" s="139"/>
      <c r="U12" s="139"/>
      <c r="V12" s="139"/>
      <c r="W12" s="139"/>
      <c r="X12" s="139"/>
      <c r="Y12" s="139"/>
      <c r="Z12" s="140"/>
      <c r="AA12" s="187"/>
      <c r="AB12" s="193"/>
      <c r="AC12" s="223"/>
      <c r="AK12" s="76"/>
      <c r="AL12" s="76"/>
      <c r="AM12" s="76"/>
    </row>
    <row r="13" spans="1:39" s="126" customFormat="1" ht="15.95" customHeight="1">
      <c r="A13" s="225" t="s">
        <v>0</v>
      </c>
      <c r="B13" s="226"/>
      <c r="C13" s="226"/>
      <c r="D13" s="226"/>
      <c r="E13" s="227"/>
      <c r="F13" s="231"/>
      <c r="G13" s="137"/>
      <c r="H13" s="137"/>
      <c r="I13" s="137"/>
      <c r="J13" s="137"/>
      <c r="K13" s="137"/>
      <c r="L13" s="137"/>
      <c r="M13" s="137"/>
      <c r="N13" s="137"/>
      <c r="O13" s="138"/>
      <c r="P13" s="152" t="s">
        <v>125</v>
      </c>
      <c r="Q13" s="153"/>
      <c r="R13" s="153"/>
      <c r="S13" s="154"/>
      <c r="T13" s="150"/>
      <c r="U13" s="141"/>
      <c r="V13" s="141"/>
      <c r="W13" s="141"/>
      <c r="X13" s="141"/>
      <c r="Y13" s="141"/>
      <c r="Z13" s="141"/>
      <c r="AA13" s="141"/>
      <c r="AB13" s="141"/>
      <c r="AC13" s="142"/>
      <c r="AK13" s="76"/>
      <c r="AL13" s="76"/>
      <c r="AM13" s="76"/>
    </row>
    <row r="14" spans="1:39" s="126" customFormat="1" ht="15.75" customHeight="1">
      <c r="A14" s="228"/>
      <c r="B14" s="229"/>
      <c r="C14" s="229"/>
      <c r="D14" s="229"/>
      <c r="E14" s="230"/>
      <c r="F14" s="232"/>
      <c r="G14" s="139"/>
      <c r="H14" s="139"/>
      <c r="I14" s="139"/>
      <c r="J14" s="139"/>
      <c r="K14" s="139"/>
      <c r="L14" s="139"/>
      <c r="M14" s="139"/>
      <c r="N14" s="139"/>
      <c r="O14" s="140"/>
      <c r="P14" s="155"/>
      <c r="Q14" s="156"/>
      <c r="R14" s="156"/>
      <c r="S14" s="157"/>
      <c r="T14" s="151"/>
      <c r="U14" s="143"/>
      <c r="V14" s="143"/>
      <c r="W14" s="143"/>
      <c r="X14" s="143"/>
      <c r="Y14" s="143"/>
      <c r="Z14" s="143"/>
      <c r="AA14" s="143"/>
      <c r="AB14" s="143"/>
      <c r="AC14" s="144"/>
      <c r="AK14" s="76"/>
      <c r="AL14" s="76"/>
      <c r="AM14" s="76"/>
    </row>
    <row r="15" spans="1:39" s="126" customFormat="1" ht="18" customHeight="1">
      <c r="A15" s="225" t="s">
        <v>1</v>
      </c>
      <c r="B15" s="226"/>
      <c r="C15" s="226"/>
      <c r="D15" s="226"/>
      <c r="E15" s="227"/>
      <c r="F15" s="231"/>
      <c r="G15" s="137"/>
      <c r="H15" s="137"/>
      <c r="I15" s="137"/>
      <c r="J15" s="251" t="s">
        <v>10</v>
      </c>
      <c r="K15" s="251"/>
      <c r="L15" s="137"/>
      <c r="M15" s="137"/>
      <c r="N15" s="251" t="s">
        <v>11</v>
      </c>
      <c r="O15" s="251"/>
      <c r="P15" s="137"/>
      <c r="Q15" s="137"/>
      <c r="R15" s="226" t="s">
        <v>12</v>
      </c>
      <c r="S15" s="227"/>
      <c r="T15" s="225" t="s">
        <v>13</v>
      </c>
      <c r="U15" s="226"/>
      <c r="V15" s="226"/>
      <c r="W15" s="227"/>
      <c r="X15" s="186" t="s">
        <v>21</v>
      </c>
      <c r="Y15" s="188" t="s">
        <v>126</v>
      </c>
      <c r="Z15" s="188"/>
      <c r="AA15" s="190" t="s">
        <v>21</v>
      </c>
      <c r="AB15" s="192" t="s">
        <v>127</v>
      </c>
      <c r="AC15" s="196"/>
      <c r="AK15" s="76"/>
      <c r="AL15" s="76"/>
      <c r="AM15" s="76"/>
    </row>
    <row r="16" spans="1:39" s="126" customFormat="1" ht="15" customHeight="1">
      <c r="A16" s="228"/>
      <c r="B16" s="229"/>
      <c r="C16" s="229"/>
      <c r="D16" s="229"/>
      <c r="E16" s="230"/>
      <c r="F16" s="232"/>
      <c r="G16" s="139"/>
      <c r="H16" s="139"/>
      <c r="I16" s="139"/>
      <c r="J16" s="252"/>
      <c r="K16" s="252"/>
      <c r="L16" s="139"/>
      <c r="M16" s="139"/>
      <c r="N16" s="252"/>
      <c r="O16" s="252"/>
      <c r="P16" s="139"/>
      <c r="Q16" s="139"/>
      <c r="R16" s="229"/>
      <c r="S16" s="230"/>
      <c r="T16" s="228"/>
      <c r="U16" s="229"/>
      <c r="V16" s="229"/>
      <c r="W16" s="230"/>
      <c r="X16" s="187"/>
      <c r="Y16" s="189"/>
      <c r="Z16" s="189"/>
      <c r="AA16" s="191"/>
      <c r="AB16" s="193"/>
      <c r="AC16" s="223"/>
      <c r="AK16" s="76"/>
      <c r="AL16" s="76"/>
      <c r="AM16" s="76"/>
    </row>
    <row r="17" spans="1:39" s="126" customFormat="1" ht="15" customHeight="1">
      <c r="A17" s="225" t="s">
        <v>2</v>
      </c>
      <c r="B17" s="226"/>
      <c r="C17" s="226"/>
      <c r="D17" s="226"/>
      <c r="E17" s="227"/>
      <c r="F17" s="231"/>
      <c r="G17" s="137"/>
      <c r="H17" s="137"/>
      <c r="I17" s="137"/>
      <c r="J17" s="137"/>
      <c r="K17" s="137"/>
      <c r="L17" s="137"/>
      <c r="M17" s="137"/>
      <c r="N17" s="137"/>
      <c r="O17" s="137"/>
      <c r="P17" s="137"/>
      <c r="Q17" s="137"/>
      <c r="R17" s="137"/>
      <c r="S17" s="137"/>
      <c r="T17" s="137"/>
      <c r="U17" s="137"/>
      <c r="V17" s="137"/>
      <c r="W17" s="137"/>
      <c r="X17" s="137"/>
      <c r="Y17" s="138"/>
      <c r="Z17" s="225" t="s">
        <v>14</v>
      </c>
      <c r="AA17" s="226"/>
      <c r="AB17" s="226"/>
      <c r="AC17" s="227"/>
      <c r="AD17" s="247" t="s">
        <v>119</v>
      </c>
      <c r="AE17" s="239"/>
      <c r="AF17" s="137"/>
      <c r="AG17" s="137"/>
      <c r="AH17" s="137"/>
      <c r="AI17" s="137"/>
      <c r="AJ17" s="138"/>
      <c r="AK17" s="76"/>
      <c r="AL17" s="76"/>
      <c r="AM17" s="76"/>
    </row>
    <row r="18" spans="1:39" s="126" customFormat="1" ht="15.95" customHeight="1">
      <c r="A18" s="228"/>
      <c r="B18" s="229"/>
      <c r="C18" s="229"/>
      <c r="D18" s="229"/>
      <c r="E18" s="230"/>
      <c r="F18" s="232"/>
      <c r="G18" s="139"/>
      <c r="H18" s="139"/>
      <c r="I18" s="139"/>
      <c r="J18" s="139"/>
      <c r="K18" s="139"/>
      <c r="L18" s="139"/>
      <c r="M18" s="139"/>
      <c r="N18" s="139"/>
      <c r="O18" s="139"/>
      <c r="P18" s="139"/>
      <c r="Q18" s="139"/>
      <c r="R18" s="139"/>
      <c r="S18" s="139"/>
      <c r="T18" s="139"/>
      <c r="U18" s="139"/>
      <c r="V18" s="139"/>
      <c r="W18" s="139"/>
      <c r="X18" s="139"/>
      <c r="Y18" s="140"/>
      <c r="Z18" s="228"/>
      <c r="AA18" s="229"/>
      <c r="AB18" s="229"/>
      <c r="AC18" s="230"/>
      <c r="AD18" s="248"/>
      <c r="AE18" s="249"/>
      <c r="AF18" s="139"/>
      <c r="AG18" s="139"/>
      <c r="AH18" s="139"/>
      <c r="AI18" s="139"/>
      <c r="AJ18" s="140"/>
      <c r="AK18" s="76"/>
      <c r="AL18" s="76"/>
      <c r="AM18" s="76"/>
    </row>
    <row r="19" spans="1:39" s="126" customFormat="1" ht="15.95" customHeight="1">
      <c r="A19" s="225" t="s">
        <v>3</v>
      </c>
      <c r="B19" s="226"/>
      <c r="C19" s="226"/>
      <c r="D19" s="226"/>
      <c r="E19" s="227"/>
      <c r="F19" s="231"/>
      <c r="G19" s="137"/>
      <c r="H19" s="137"/>
      <c r="I19" s="137"/>
      <c r="J19" s="137"/>
      <c r="K19" s="137"/>
      <c r="L19" s="137"/>
      <c r="M19" s="137"/>
      <c r="N19" s="137"/>
      <c r="O19" s="137"/>
      <c r="P19" s="137"/>
      <c r="Q19" s="137"/>
      <c r="R19" s="137"/>
      <c r="S19" s="137"/>
      <c r="T19" s="137"/>
      <c r="U19" s="137"/>
      <c r="V19" s="137"/>
      <c r="W19" s="137"/>
      <c r="X19" s="137"/>
      <c r="Y19" s="138"/>
      <c r="Z19" s="225" t="s">
        <v>15</v>
      </c>
      <c r="AA19" s="226"/>
      <c r="AB19" s="226"/>
      <c r="AC19" s="227"/>
      <c r="AD19" s="233"/>
      <c r="AE19" s="137"/>
      <c r="AF19" s="137"/>
      <c r="AG19" s="137"/>
      <c r="AH19" s="137"/>
      <c r="AI19" s="137"/>
      <c r="AJ19" s="138"/>
      <c r="AK19" s="76"/>
      <c r="AL19" s="76"/>
      <c r="AM19" s="76"/>
    </row>
    <row r="20" spans="1:39" s="126" customFormat="1" ht="15.95" customHeight="1">
      <c r="A20" s="228"/>
      <c r="B20" s="229"/>
      <c r="C20" s="229"/>
      <c r="D20" s="229"/>
      <c r="E20" s="230"/>
      <c r="F20" s="232"/>
      <c r="G20" s="139"/>
      <c r="H20" s="139"/>
      <c r="I20" s="139"/>
      <c r="J20" s="139"/>
      <c r="K20" s="139"/>
      <c r="L20" s="139"/>
      <c r="M20" s="139"/>
      <c r="N20" s="139"/>
      <c r="O20" s="139"/>
      <c r="P20" s="139"/>
      <c r="Q20" s="139"/>
      <c r="R20" s="139"/>
      <c r="S20" s="139"/>
      <c r="T20" s="139"/>
      <c r="U20" s="139"/>
      <c r="V20" s="139"/>
      <c r="W20" s="139"/>
      <c r="X20" s="139"/>
      <c r="Y20" s="140"/>
      <c r="Z20" s="228"/>
      <c r="AA20" s="229"/>
      <c r="AB20" s="229"/>
      <c r="AC20" s="230"/>
      <c r="AD20" s="232"/>
      <c r="AE20" s="139"/>
      <c r="AF20" s="139"/>
      <c r="AG20" s="139"/>
      <c r="AH20" s="139"/>
      <c r="AI20" s="139"/>
      <c r="AJ20" s="140"/>
      <c r="AK20" s="76"/>
      <c r="AL20" s="76"/>
      <c r="AM20" s="76"/>
    </row>
    <row r="21" spans="1:39" s="126" customFormat="1" ht="15.95" customHeight="1">
      <c r="A21" s="225" t="s">
        <v>4</v>
      </c>
      <c r="B21" s="226"/>
      <c r="C21" s="226"/>
      <c r="D21" s="226"/>
      <c r="E21" s="227"/>
      <c r="F21" s="186" t="s">
        <v>21</v>
      </c>
      <c r="G21" s="192" t="s">
        <v>128</v>
      </c>
      <c r="H21" s="192"/>
      <c r="I21" s="192"/>
      <c r="J21" s="192"/>
      <c r="K21" s="192"/>
      <c r="L21" s="192"/>
      <c r="M21" s="190" t="s">
        <v>21</v>
      </c>
      <c r="N21" s="192" t="s">
        <v>129</v>
      </c>
      <c r="O21" s="192"/>
      <c r="P21" s="192"/>
      <c r="Q21" s="192"/>
      <c r="R21" s="192"/>
      <c r="S21" s="192"/>
      <c r="T21" s="190" t="s">
        <v>21</v>
      </c>
      <c r="U21" s="188" t="s">
        <v>61</v>
      </c>
      <c r="V21" s="188"/>
      <c r="W21" s="188"/>
      <c r="X21" s="188"/>
      <c r="Y21" s="188"/>
      <c r="Z21" s="188"/>
      <c r="AA21" s="188"/>
      <c r="AB21" s="188"/>
      <c r="AC21" s="127"/>
      <c r="AD21" s="127"/>
      <c r="AE21" s="127"/>
      <c r="AF21" s="127"/>
      <c r="AG21" s="127"/>
      <c r="AH21" s="127"/>
      <c r="AI21" s="127"/>
      <c r="AJ21" s="128"/>
      <c r="AK21" s="76"/>
      <c r="AL21" s="76">
        <f>IF(COUNTIF(F21:AA21,"■")&lt;&gt;1,0,FIND("■",F21&amp;M21&amp;T21&amp;AA21))</f>
        <v>0</v>
      </c>
      <c r="AM21" s="76"/>
    </row>
    <row r="22" spans="1:39" s="126" customFormat="1" ht="15.95" customHeight="1">
      <c r="A22" s="228"/>
      <c r="B22" s="229"/>
      <c r="C22" s="229"/>
      <c r="D22" s="229"/>
      <c r="E22" s="230"/>
      <c r="F22" s="187"/>
      <c r="G22" s="193"/>
      <c r="H22" s="193"/>
      <c r="I22" s="193"/>
      <c r="J22" s="193"/>
      <c r="K22" s="193"/>
      <c r="L22" s="193"/>
      <c r="M22" s="191"/>
      <c r="N22" s="193"/>
      <c r="O22" s="193"/>
      <c r="P22" s="193"/>
      <c r="Q22" s="193"/>
      <c r="R22" s="193"/>
      <c r="S22" s="193"/>
      <c r="T22" s="191"/>
      <c r="U22" s="189"/>
      <c r="V22" s="189"/>
      <c r="W22" s="189"/>
      <c r="X22" s="189"/>
      <c r="Y22" s="189"/>
      <c r="Z22" s="189"/>
      <c r="AA22" s="189"/>
      <c r="AB22" s="189"/>
      <c r="AC22" s="129"/>
      <c r="AD22" s="129"/>
      <c r="AE22" s="129"/>
      <c r="AF22" s="129"/>
      <c r="AG22" s="129"/>
      <c r="AH22" s="129"/>
      <c r="AI22" s="129"/>
      <c r="AJ22" s="130"/>
      <c r="AK22" s="76"/>
      <c r="AL22" s="76"/>
      <c r="AM22" s="76"/>
    </row>
    <row r="23" spans="1:39" s="126" customFormat="1" ht="15.95" customHeight="1">
      <c r="A23" s="225" t="s">
        <v>5</v>
      </c>
      <c r="B23" s="226"/>
      <c r="C23" s="226"/>
      <c r="D23" s="226"/>
      <c r="E23" s="227"/>
      <c r="F23" s="186" t="s">
        <v>21</v>
      </c>
      <c r="G23" s="188" t="s">
        <v>95</v>
      </c>
      <c r="H23" s="188"/>
      <c r="I23" s="190" t="s">
        <v>21</v>
      </c>
      <c r="J23" s="192" t="s">
        <v>130</v>
      </c>
      <c r="K23" s="196"/>
      <c r="L23" s="152" t="s">
        <v>131</v>
      </c>
      <c r="M23" s="153"/>
      <c r="N23" s="153"/>
      <c r="O23" s="153"/>
      <c r="P23" s="154"/>
      <c r="Q23" s="150"/>
      <c r="R23" s="141"/>
      <c r="S23" s="141"/>
      <c r="T23" s="141"/>
      <c r="U23" s="141"/>
      <c r="V23" s="142"/>
      <c r="W23" s="152" t="s">
        <v>132</v>
      </c>
      <c r="X23" s="153"/>
      <c r="Y23" s="153"/>
      <c r="Z23" s="154"/>
      <c r="AA23" s="221"/>
      <c r="AB23" s="219"/>
      <c r="AC23" s="153" t="s">
        <v>133</v>
      </c>
      <c r="AD23" s="153"/>
      <c r="AE23" s="219"/>
      <c r="AF23" s="153" t="s">
        <v>134</v>
      </c>
      <c r="AG23" s="153"/>
      <c r="AH23" s="219"/>
      <c r="AI23" s="153" t="s">
        <v>135</v>
      </c>
      <c r="AJ23" s="154"/>
      <c r="AK23" s="76"/>
      <c r="AL23" s="76">
        <f>IF(COUNTIF(F22:I22,"■")&lt;&gt;1,0,FIND("■",I22&amp;F22))</f>
        <v>0</v>
      </c>
      <c r="AM23" s="76"/>
    </row>
    <row r="24" spans="1:39" s="126" customFormat="1" ht="15.95" customHeight="1">
      <c r="A24" s="228"/>
      <c r="B24" s="229"/>
      <c r="C24" s="229"/>
      <c r="D24" s="229"/>
      <c r="E24" s="230"/>
      <c r="F24" s="187"/>
      <c r="G24" s="189"/>
      <c r="H24" s="189"/>
      <c r="I24" s="191"/>
      <c r="J24" s="193"/>
      <c r="K24" s="223"/>
      <c r="L24" s="155"/>
      <c r="M24" s="156"/>
      <c r="N24" s="156"/>
      <c r="O24" s="156"/>
      <c r="P24" s="157"/>
      <c r="Q24" s="151"/>
      <c r="R24" s="143"/>
      <c r="S24" s="143"/>
      <c r="T24" s="143"/>
      <c r="U24" s="143"/>
      <c r="V24" s="144"/>
      <c r="W24" s="155"/>
      <c r="X24" s="156"/>
      <c r="Y24" s="156"/>
      <c r="Z24" s="157"/>
      <c r="AA24" s="222"/>
      <c r="AB24" s="220"/>
      <c r="AC24" s="156"/>
      <c r="AD24" s="156"/>
      <c r="AE24" s="220"/>
      <c r="AF24" s="156"/>
      <c r="AG24" s="156"/>
      <c r="AH24" s="220"/>
      <c r="AI24" s="156"/>
      <c r="AJ24" s="157"/>
      <c r="AK24" s="76"/>
      <c r="AL24" s="76">
        <f>IF(AL23=2,IF(COUNTA(Q22,AA22,AE22,AH22)&lt;&gt;0,0,1),IF(AH22="",0,1))</f>
        <v>0</v>
      </c>
      <c r="AM24" s="76"/>
    </row>
    <row r="25" spans="1:39" s="126" customFormat="1" ht="15.95" customHeight="1">
      <c r="A25" s="225" t="s">
        <v>6</v>
      </c>
      <c r="B25" s="226"/>
      <c r="C25" s="226"/>
      <c r="D25" s="226"/>
      <c r="E25" s="227"/>
      <c r="F25" s="186" t="s">
        <v>21</v>
      </c>
      <c r="G25" s="188" t="s">
        <v>95</v>
      </c>
      <c r="H25" s="188"/>
      <c r="I25" s="190" t="s">
        <v>21</v>
      </c>
      <c r="J25" s="192" t="s">
        <v>130</v>
      </c>
      <c r="K25" s="196"/>
      <c r="L25" s="152" t="s">
        <v>136</v>
      </c>
      <c r="M25" s="153"/>
      <c r="N25" s="153"/>
      <c r="O25" s="153"/>
      <c r="P25" s="154"/>
      <c r="Q25" s="186" t="s">
        <v>21</v>
      </c>
      <c r="R25" s="188" t="s">
        <v>95</v>
      </c>
      <c r="S25" s="188"/>
      <c r="T25" s="190" t="s">
        <v>21</v>
      </c>
      <c r="U25" s="192" t="s">
        <v>130</v>
      </c>
      <c r="V25" s="196"/>
      <c r="W25" s="152" t="s">
        <v>204</v>
      </c>
      <c r="X25" s="153"/>
      <c r="Y25" s="153"/>
      <c r="Z25" s="154"/>
      <c r="AA25" s="150"/>
      <c r="AB25" s="141"/>
      <c r="AC25" s="141"/>
      <c r="AD25" s="141"/>
      <c r="AE25" s="141"/>
      <c r="AF25" s="141"/>
      <c r="AG25" s="141"/>
      <c r="AH25" s="141"/>
      <c r="AI25" s="141"/>
      <c r="AJ25" s="142"/>
      <c r="AK25" s="76"/>
      <c r="AL25" s="76"/>
      <c r="AM25" s="76"/>
    </row>
    <row r="26" spans="1:39" s="126" customFormat="1" ht="15.95" customHeight="1">
      <c r="A26" s="228"/>
      <c r="B26" s="229"/>
      <c r="C26" s="229"/>
      <c r="D26" s="229"/>
      <c r="E26" s="230"/>
      <c r="F26" s="187"/>
      <c r="G26" s="189"/>
      <c r="H26" s="189"/>
      <c r="I26" s="191"/>
      <c r="J26" s="193"/>
      <c r="K26" s="223"/>
      <c r="L26" s="155"/>
      <c r="M26" s="156"/>
      <c r="N26" s="156"/>
      <c r="O26" s="156"/>
      <c r="P26" s="157"/>
      <c r="Q26" s="187"/>
      <c r="R26" s="189"/>
      <c r="S26" s="189"/>
      <c r="T26" s="191"/>
      <c r="U26" s="193"/>
      <c r="V26" s="223"/>
      <c r="W26" s="155"/>
      <c r="X26" s="156"/>
      <c r="Y26" s="156"/>
      <c r="Z26" s="157"/>
      <c r="AA26" s="151"/>
      <c r="AB26" s="143"/>
      <c r="AC26" s="143"/>
      <c r="AD26" s="143"/>
      <c r="AE26" s="143"/>
      <c r="AF26" s="143"/>
      <c r="AG26" s="143"/>
      <c r="AH26" s="143"/>
      <c r="AI26" s="143"/>
      <c r="AJ26" s="144"/>
      <c r="AK26" s="76"/>
      <c r="AL26" s="76"/>
      <c r="AM26" s="76"/>
    </row>
    <row r="27" spans="1:39" s="126" customFormat="1" ht="15.95" customHeight="1">
      <c r="A27" s="225" t="s">
        <v>7</v>
      </c>
      <c r="B27" s="226"/>
      <c r="C27" s="226"/>
      <c r="D27" s="226"/>
      <c r="E27" s="227"/>
      <c r="F27" s="186" t="s">
        <v>21</v>
      </c>
      <c r="G27" s="188" t="s">
        <v>95</v>
      </c>
      <c r="H27" s="188"/>
      <c r="I27" s="190" t="s">
        <v>21</v>
      </c>
      <c r="J27" s="192" t="s">
        <v>130</v>
      </c>
      <c r="K27" s="196"/>
      <c r="L27" s="152" t="s">
        <v>137</v>
      </c>
      <c r="M27" s="153"/>
      <c r="N27" s="153"/>
      <c r="O27" s="153"/>
      <c r="P27" s="154"/>
      <c r="Q27" s="150"/>
      <c r="R27" s="141"/>
      <c r="S27" s="141"/>
      <c r="T27" s="141"/>
      <c r="U27" s="141"/>
      <c r="V27" s="142"/>
      <c r="W27" s="152" t="s">
        <v>138</v>
      </c>
      <c r="X27" s="153"/>
      <c r="Y27" s="153"/>
      <c r="Z27" s="154"/>
      <c r="AA27" s="159"/>
      <c r="AB27" s="160"/>
      <c r="AC27" s="160"/>
      <c r="AD27" s="160"/>
      <c r="AE27" s="160"/>
      <c r="AF27" s="160"/>
      <c r="AG27" s="160"/>
      <c r="AH27" s="160"/>
      <c r="AI27" s="160"/>
      <c r="AJ27" s="161"/>
      <c r="AK27" s="76"/>
      <c r="AL27" s="76">
        <f>IF(COUNTIF(F27:I27,"■")&lt;&gt;1,0,FIND("■",I27&amp;F27))</f>
        <v>0</v>
      </c>
      <c r="AM27" s="76"/>
    </row>
    <row r="28" spans="1:39" s="126" customFormat="1" ht="15.95" customHeight="1">
      <c r="A28" s="228"/>
      <c r="B28" s="229"/>
      <c r="C28" s="229"/>
      <c r="D28" s="229"/>
      <c r="E28" s="230"/>
      <c r="F28" s="187"/>
      <c r="G28" s="189"/>
      <c r="H28" s="189"/>
      <c r="I28" s="191"/>
      <c r="J28" s="193"/>
      <c r="K28" s="223"/>
      <c r="L28" s="155"/>
      <c r="M28" s="156"/>
      <c r="N28" s="156"/>
      <c r="O28" s="156"/>
      <c r="P28" s="157"/>
      <c r="Q28" s="151"/>
      <c r="R28" s="143"/>
      <c r="S28" s="143"/>
      <c r="T28" s="143"/>
      <c r="U28" s="143"/>
      <c r="V28" s="144"/>
      <c r="W28" s="155"/>
      <c r="X28" s="156"/>
      <c r="Y28" s="156"/>
      <c r="Z28" s="157"/>
      <c r="AA28" s="162"/>
      <c r="AB28" s="163"/>
      <c r="AC28" s="163"/>
      <c r="AD28" s="163"/>
      <c r="AE28" s="163"/>
      <c r="AF28" s="163"/>
      <c r="AG28" s="163"/>
      <c r="AH28" s="163"/>
      <c r="AI28" s="163"/>
      <c r="AJ28" s="164"/>
      <c r="AK28" s="76"/>
      <c r="AL28" s="76">
        <f>IF(AL27=2,IF(COUNTA(Q27,AA27)&lt;&gt;0,0,1),IF(AA27="",0,1))</f>
        <v>0</v>
      </c>
      <c r="AM28" s="76"/>
    </row>
    <row r="29" spans="1:39" ht="15.75" customHeight="1">
      <c r="A29" s="250" t="s">
        <v>16</v>
      </c>
      <c r="B29" s="250"/>
      <c r="C29" s="250"/>
      <c r="D29" s="250"/>
      <c r="E29" s="250"/>
      <c r="F29" s="250"/>
      <c r="G29" s="250"/>
      <c r="H29" s="250"/>
      <c r="I29" s="250"/>
      <c r="J29" s="250"/>
      <c r="K29" s="250"/>
      <c r="L29" s="250"/>
      <c r="M29" s="250"/>
      <c r="AK29" s="83"/>
      <c r="AL29" s="103"/>
      <c r="AM29" s="83"/>
    </row>
    <row r="30" spans="1:39" s="126" customFormat="1" ht="15.75" customHeight="1">
      <c r="A30" s="165" t="s">
        <v>139</v>
      </c>
      <c r="B30" s="166"/>
      <c r="C30" s="166"/>
      <c r="D30" s="166"/>
      <c r="E30" s="167"/>
      <c r="F30" s="150"/>
      <c r="G30" s="141"/>
      <c r="H30" s="141"/>
      <c r="I30" s="141"/>
      <c r="J30" s="141"/>
      <c r="K30" s="141"/>
      <c r="L30" s="141"/>
      <c r="M30" s="141"/>
      <c r="N30" s="141"/>
      <c r="O30" s="141"/>
      <c r="P30" s="141"/>
      <c r="Q30" s="141"/>
      <c r="R30" s="141"/>
      <c r="S30" s="141"/>
      <c r="T30" s="141"/>
      <c r="U30" s="141"/>
      <c r="V30" s="142"/>
      <c r="W30" s="152" t="s">
        <v>140</v>
      </c>
      <c r="X30" s="153"/>
      <c r="Y30" s="153"/>
      <c r="Z30" s="153"/>
      <c r="AA30" s="153"/>
      <c r="AB30" s="153"/>
      <c r="AC30" s="154"/>
      <c r="AD30" s="221"/>
      <c r="AE30" s="219"/>
      <c r="AF30" s="153" t="s">
        <v>133</v>
      </c>
      <c r="AG30" s="153"/>
      <c r="AH30" s="219"/>
      <c r="AI30" s="153" t="s">
        <v>134</v>
      </c>
      <c r="AJ30" s="154"/>
      <c r="AK30" s="76"/>
      <c r="AL30" s="76"/>
      <c r="AM30" s="76"/>
    </row>
    <row r="31" spans="1:39" s="126" customFormat="1" ht="15.75" customHeight="1">
      <c r="A31" s="171"/>
      <c r="B31" s="172"/>
      <c r="C31" s="172"/>
      <c r="D31" s="172"/>
      <c r="E31" s="173"/>
      <c r="F31" s="151"/>
      <c r="G31" s="143"/>
      <c r="H31" s="143"/>
      <c r="I31" s="143"/>
      <c r="J31" s="143"/>
      <c r="K31" s="143"/>
      <c r="L31" s="143"/>
      <c r="M31" s="143"/>
      <c r="N31" s="143"/>
      <c r="O31" s="143"/>
      <c r="P31" s="143"/>
      <c r="Q31" s="143"/>
      <c r="R31" s="143"/>
      <c r="S31" s="143"/>
      <c r="T31" s="143"/>
      <c r="U31" s="143"/>
      <c r="V31" s="144"/>
      <c r="W31" s="155"/>
      <c r="X31" s="156"/>
      <c r="Y31" s="156"/>
      <c r="Z31" s="156"/>
      <c r="AA31" s="156"/>
      <c r="AB31" s="156"/>
      <c r="AC31" s="157"/>
      <c r="AD31" s="222"/>
      <c r="AE31" s="220"/>
      <c r="AF31" s="156"/>
      <c r="AG31" s="156"/>
      <c r="AH31" s="220"/>
      <c r="AI31" s="156"/>
      <c r="AJ31" s="157"/>
      <c r="AK31" s="76"/>
      <c r="AL31" s="76"/>
      <c r="AM31" s="76"/>
    </row>
    <row r="32" spans="1:39" s="126" customFormat="1" ht="15.75" customHeight="1">
      <c r="A32" s="165" t="s">
        <v>141</v>
      </c>
      <c r="B32" s="166"/>
      <c r="C32" s="166"/>
      <c r="D32" s="166"/>
      <c r="E32" s="167"/>
      <c r="F32" s="186" t="s">
        <v>21</v>
      </c>
      <c r="G32" s="192" t="s">
        <v>142</v>
      </c>
      <c r="H32" s="192"/>
      <c r="I32" s="192"/>
      <c r="J32" s="192"/>
      <c r="K32" s="192"/>
      <c r="L32" s="190" t="s">
        <v>21</v>
      </c>
      <c r="M32" s="192" t="s">
        <v>143</v>
      </c>
      <c r="N32" s="192"/>
      <c r="O32" s="192"/>
      <c r="P32" s="192"/>
      <c r="Q32" s="192"/>
      <c r="R32" s="190" t="s">
        <v>21</v>
      </c>
      <c r="S32" s="192" t="s">
        <v>144</v>
      </c>
      <c r="T32" s="192"/>
      <c r="U32" s="192"/>
      <c r="V32" s="192"/>
      <c r="W32" s="192"/>
      <c r="X32" s="190" t="s">
        <v>21</v>
      </c>
      <c r="Y32" s="192" t="s">
        <v>145</v>
      </c>
      <c r="Z32" s="192"/>
      <c r="AA32" s="192"/>
      <c r="AB32" s="192"/>
      <c r="AC32" s="192"/>
      <c r="AD32" s="190" t="s">
        <v>21</v>
      </c>
      <c r="AE32" s="192" t="s">
        <v>146</v>
      </c>
      <c r="AF32" s="192"/>
      <c r="AG32" s="192"/>
      <c r="AH32" s="192"/>
      <c r="AI32" s="192"/>
      <c r="AJ32" s="196"/>
      <c r="AK32" s="76"/>
      <c r="AL32" s="76">
        <f>IF(COUNTIF(F32:AD33,"■")+COUNTIF(F34:R34,"■")&lt;&gt;1,0,FIND("■",F32&amp;L32&amp;R32&amp;X32&amp;AD32&amp;F34&amp;L34&amp;R34))</f>
        <v>0</v>
      </c>
      <c r="AM32" s="76"/>
    </row>
    <row r="33" spans="1:39" s="126" customFormat="1" ht="15.75" customHeight="1">
      <c r="A33" s="168"/>
      <c r="B33" s="169"/>
      <c r="C33" s="169"/>
      <c r="D33" s="169"/>
      <c r="E33" s="170"/>
      <c r="F33" s="212"/>
      <c r="G33" s="197"/>
      <c r="H33" s="197"/>
      <c r="I33" s="197"/>
      <c r="J33" s="197"/>
      <c r="K33" s="197"/>
      <c r="L33" s="215"/>
      <c r="M33" s="197"/>
      <c r="N33" s="197"/>
      <c r="O33" s="197"/>
      <c r="P33" s="197"/>
      <c r="Q33" s="197"/>
      <c r="R33" s="215"/>
      <c r="S33" s="197"/>
      <c r="T33" s="197"/>
      <c r="U33" s="197"/>
      <c r="V33" s="197"/>
      <c r="W33" s="197"/>
      <c r="X33" s="215"/>
      <c r="Y33" s="197"/>
      <c r="Z33" s="197"/>
      <c r="AA33" s="197"/>
      <c r="AB33" s="197"/>
      <c r="AC33" s="197"/>
      <c r="AD33" s="215"/>
      <c r="AE33" s="197"/>
      <c r="AF33" s="197"/>
      <c r="AG33" s="197"/>
      <c r="AH33" s="197"/>
      <c r="AI33" s="197"/>
      <c r="AJ33" s="198"/>
      <c r="AK33" s="76"/>
      <c r="AL33" s="76"/>
      <c r="AM33" s="76"/>
    </row>
    <row r="34" spans="1:39" s="126" customFormat="1" ht="15.75" customHeight="1">
      <c r="A34" s="168"/>
      <c r="B34" s="169"/>
      <c r="C34" s="169"/>
      <c r="D34" s="169"/>
      <c r="E34" s="170"/>
      <c r="F34" s="212" t="s">
        <v>21</v>
      </c>
      <c r="G34" s="214" t="s">
        <v>147</v>
      </c>
      <c r="H34" s="214"/>
      <c r="I34" s="214"/>
      <c r="J34" s="214"/>
      <c r="K34" s="214"/>
      <c r="L34" s="213" t="s">
        <v>21</v>
      </c>
      <c r="M34" s="214" t="s">
        <v>148</v>
      </c>
      <c r="N34" s="214"/>
      <c r="O34" s="214"/>
      <c r="P34" s="214"/>
      <c r="Q34" s="214"/>
      <c r="R34" s="213" t="s">
        <v>21</v>
      </c>
      <c r="S34" s="214" t="s">
        <v>149</v>
      </c>
      <c r="T34" s="214"/>
      <c r="U34" s="214"/>
      <c r="V34" s="199" t="s">
        <v>18</v>
      </c>
      <c r="W34" s="216" t="s">
        <v>150</v>
      </c>
      <c r="X34" s="216"/>
      <c r="Y34" s="216"/>
      <c r="Z34" s="216"/>
      <c r="AA34" s="200" t="s">
        <v>22</v>
      </c>
      <c r="AB34" s="201"/>
      <c r="AC34" s="201"/>
      <c r="AD34" s="201"/>
      <c r="AE34" s="201"/>
      <c r="AF34" s="201"/>
      <c r="AG34" s="201"/>
      <c r="AH34" s="201"/>
      <c r="AI34" s="201"/>
      <c r="AJ34" s="202" t="s">
        <v>23</v>
      </c>
      <c r="AK34" s="76"/>
      <c r="AL34" s="76">
        <f>IF(AL32&lt;&gt;0,IF(AL32=8,IF(AB34&lt;&gt;"",1,0),IF(AB34&lt;&gt;"",0,1)),0)</f>
        <v>0</v>
      </c>
      <c r="AM34" s="76"/>
    </row>
    <row r="35" spans="1:39" s="126" customFormat="1" ht="15.75" customHeight="1">
      <c r="A35" s="171"/>
      <c r="B35" s="172"/>
      <c r="C35" s="172"/>
      <c r="D35" s="172"/>
      <c r="E35" s="173"/>
      <c r="F35" s="187"/>
      <c r="G35" s="193"/>
      <c r="H35" s="193"/>
      <c r="I35" s="193"/>
      <c r="J35" s="193"/>
      <c r="K35" s="193"/>
      <c r="L35" s="191"/>
      <c r="M35" s="193"/>
      <c r="N35" s="193"/>
      <c r="O35" s="193"/>
      <c r="P35" s="193"/>
      <c r="Q35" s="193"/>
      <c r="R35" s="191"/>
      <c r="S35" s="193"/>
      <c r="T35" s="193"/>
      <c r="U35" s="193"/>
      <c r="V35" s="172"/>
      <c r="W35" s="217"/>
      <c r="X35" s="217"/>
      <c r="Y35" s="217"/>
      <c r="Z35" s="217"/>
      <c r="AA35" s="195"/>
      <c r="AB35" s="143"/>
      <c r="AC35" s="143"/>
      <c r="AD35" s="143"/>
      <c r="AE35" s="143"/>
      <c r="AF35" s="143"/>
      <c r="AG35" s="143"/>
      <c r="AH35" s="143"/>
      <c r="AI35" s="143"/>
      <c r="AJ35" s="203"/>
      <c r="AK35" s="76"/>
      <c r="AL35" s="76"/>
      <c r="AM35" s="76"/>
    </row>
    <row r="36" spans="1:39" ht="15.75" customHeight="1">
      <c r="A36" s="104" t="s">
        <v>24</v>
      </c>
      <c r="B36" s="105"/>
      <c r="C36" s="105"/>
      <c r="D36" s="105"/>
      <c r="E36" s="105"/>
      <c r="F36" s="103"/>
      <c r="G36" s="103"/>
      <c r="H36" s="103"/>
      <c r="I36" s="103"/>
      <c r="J36" s="103"/>
      <c r="K36" s="103"/>
      <c r="L36" s="103"/>
      <c r="M36" s="103"/>
      <c r="N36" s="103"/>
      <c r="O36" s="103"/>
      <c r="P36" s="103"/>
      <c r="Q36" s="103"/>
      <c r="R36" s="103"/>
      <c r="S36" s="103"/>
      <c r="T36" s="76" t="s">
        <v>22</v>
      </c>
      <c r="U36" s="38" t="s">
        <v>21</v>
      </c>
      <c r="V36" s="218" t="s">
        <v>25</v>
      </c>
      <c r="W36" s="218"/>
      <c r="X36" s="76"/>
      <c r="Y36" s="38" t="s">
        <v>21</v>
      </c>
      <c r="Z36" s="218" t="s">
        <v>26</v>
      </c>
      <c r="AA36" s="218"/>
      <c r="AB36" s="76" t="s">
        <v>27</v>
      </c>
      <c r="AC36" s="103"/>
      <c r="AD36" s="103"/>
      <c r="AE36" s="103"/>
      <c r="AF36" s="103"/>
      <c r="AG36" s="103"/>
      <c r="AH36" s="131"/>
      <c r="AI36" s="103"/>
      <c r="AJ36" s="103"/>
      <c r="AK36" s="83"/>
      <c r="AL36" s="103">
        <f>IF(COUNTIF(U36:Y36,"■")&lt;&gt;1,0,FIND("■",Y36&amp;U36))</f>
        <v>0</v>
      </c>
      <c r="AM36" s="83"/>
    </row>
    <row r="37" spans="1:39" s="126" customFormat="1" ht="15.75" customHeight="1">
      <c r="A37" s="165" t="s">
        <v>139</v>
      </c>
      <c r="B37" s="166"/>
      <c r="C37" s="166"/>
      <c r="D37" s="166"/>
      <c r="E37" s="167"/>
      <c r="F37" s="150"/>
      <c r="G37" s="141"/>
      <c r="H37" s="141"/>
      <c r="I37" s="141"/>
      <c r="J37" s="141"/>
      <c r="K37" s="141"/>
      <c r="L37" s="141"/>
      <c r="M37" s="141"/>
      <c r="N37" s="141"/>
      <c r="O37" s="141"/>
      <c r="P37" s="141"/>
      <c r="Q37" s="141"/>
      <c r="R37" s="141"/>
      <c r="S37" s="141"/>
      <c r="T37" s="141"/>
      <c r="U37" s="141"/>
      <c r="V37" s="142"/>
      <c r="W37" s="152" t="s">
        <v>151</v>
      </c>
      <c r="X37" s="153"/>
      <c r="Y37" s="153"/>
      <c r="Z37" s="153"/>
      <c r="AA37" s="153"/>
      <c r="AB37" s="153"/>
      <c r="AC37" s="154"/>
      <c r="AD37" s="150"/>
      <c r="AE37" s="141"/>
      <c r="AF37" s="153" t="s">
        <v>133</v>
      </c>
      <c r="AG37" s="153"/>
      <c r="AH37" s="141"/>
      <c r="AI37" s="153" t="s">
        <v>134</v>
      </c>
      <c r="AJ37" s="154"/>
      <c r="AK37" s="76"/>
      <c r="AL37" s="76">
        <f>IF(AL36=2,IF(COUNTA(F37,AD37,AH37)&lt;&gt;0,0,1),IF(AH37="",0,1))</f>
        <v>0</v>
      </c>
      <c r="AM37" s="76"/>
    </row>
    <row r="38" spans="1:39" s="126" customFormat="1" ht="15.75" customHeight="1">
      <c r="A38" s="171"/>
      <c r="B38" s="172"/>
      <c r="C38" s="172"/>
      <c r="D38" s="172"/>
      <c r="E38" s="173"/>
      <c r="F38" s="151"/>
      <c r="G38" s="143"/>
      <c r="H38" s="143"/>
      <c r="I38" s="143"/>
      <c r="J38" s="143"/>
      <c r="K38" s="143"/>
      <c r="L38" s="143"/>
      <c r="M38" s="143"/>
      <c r="N38" s="143"/>
      <c r="O38" s="143"/>
      <c r="P38" s="143"/>
      <c r="Q38" s="143"/>
      <c r="R38" s="143"/>
      <c r="S38" s="143"/>
      <c r="T38" s="143"/>
      <c r="U38" s="143"/>
      <c r="V38" s="144"/>
      <c r="W38" s="155"/>
      <c r="X38" s="156"/>
      <c r="Y38" s="156"/>
      <c r="Z38" s="156"/>
      <c r="AA38" s="156"/>
      <c r="AB38" s="156"/>
      <c r="AC38" s="157"/>
      <c r="AD38" s="151"/>
      <c r="AE38" s="143"/>
      <c r="AF38" s="156"/>
      <c r="AG38" s="156"/>
      <c r="AH38" s="143"/>
      <c r="AI38" s="156"/>
      <c r="AJ38" s="157"/>
      <c r="AK38" s="76"/>
      <c r="AL38" s="76"/>
      <c r="AM38" s="76"/>
    </row>
    <row r="39" spans="1:39" s="126" customFormat="1" ht="15.75" customHeight="1">
      <c r="A39" s="165" t="s">
        <v>152</v>
      </c>
      <c r="B39" s="166"/>
      <c r="C39" s="166"/>
      <c r="D39" s="166"/>
      <c r="E39" s="167"/>
      <c r="F39" s="186" t="s">
        <v>21</v>
      </c>
      <c r="G39" s="192" t="s">
        <v>153</v>
      </c>
      <c r="H39" s="192"/>
      <c r="I39" s="192"/>
      <c r="J39" s="192"/>
      <c r="K39" s="192"/>
      <c r="L39" s="192"/>
      <c r="M39" s="190" t="s">
        <v>21</v>
      </c>
      <c r="N39" s="192" t="s">
        <v>154</v>
      </c>
      <c r="O39" s="192"/>
      <c r="P39" s="192"/>
      <c r="Q39" s="192"/>
      <c r="R39" s="192"/>
      <c r="S39" s="192"/>
      <c r="T39" s="190" t="s">
        <v>21</v>
      </c>
      <c r="U39" s="192" t="s">
        <v>155</v>
      </c>
      <c r="V39" s="192"/>
      <c r="W39" s="192"/>
      <c r="X39" s="192"/>
      <c r="Y39" s="192"/>
      <c r="Z39" s="192"/>
      <c r="AA39" s="127"/>
      <c r="AB39" s="127"/>
      <c r="AC39" s="127"/>
      <c r="AD39" s="127"/>
      <c r="AE39" s="127"/>
      <c r="AF39" s="127"/>
      <c r="AG39" s="127"/>
      <c r="AH39" s="127"/>
      <c r="AI39" s="127"/>
      <c r="AJ39" s="128"/>
      <c r="AK39" s="76"/>
      <c r="AL39" s="76">
        <f>IF(AL36=2,IF(COUNTIF(F39:T39,"■")&lt;&gt;0,0,9),IF(COUNTIF(F39:T39,"■")&lt;&gt;1,0,FIND("■",F39&amp;M39&amp;T39)))</f>
        <v>0</v>
      </c>
      <c r="AM39" s="76"/>
    </row>
    <row r="40" spans="1:39" s="126" customFormat="1" ht="15.75" customHeight="1">
      <c r="A40" s="168"/>
      <c r="B40" s="169"/>
      <c r="C40" s="169"/>
      <c r="D40" s="169"/>
      <c r="E40" s="170"/>
      <c r="F40" s="187"/>
      <c r="G40" s="193"/>
      <c r="H40" s="193"/>
      <c r="I40" s="193"/>
      <c r="J40" s="193"/>
      <c r="K40" s="193"/>
      <c r="L40" s="193"/>
      <c r="M40" s="191"/>
      <c r="N40" s="193"/>
      <c r="O40" s="193"/>
      <c r="P40" s="193"/>
      <c r="Q40" s="193"/>
      <c r="R40" s="193"/>
      <c r="S40" s="193"/>
      <c r="T40" s="191"/>
      <c r="U40" s="193"/>
      <c r="V40" s="193"/>
      <c r="W40" s="193"/>
      <c r="X40" s="193"/>
      <c r="Y40" s="193"/>
      <c r="Z40" s="193"/>
      <c r="AA40" s="129"/>
      <c r="AB40" s="129"/>
      <c r="AC40" s="129"/>
      <c r="AD40" s="129"/>
      <c r="AE40" s="129"/>
      <c r="AF40" s="129"/>
      <c r="AG40" s="129"/>
      <c r="AH40" s="129"/>
      <c r="AI40" s="129"/>
      <c r="AJ40" s="130"/>
      <c r="AK40" s="76"/>
      <c r="AL40" s="76"/>
      <c r="AM40" s="76"/>
    </row>
    <row r="41" spans="1:39" s="126" customFormat="1" ht="15.75" customHeight="1">
      <c r="A41" s="168"/>
      <c r="B41" s="169"/>
      <c r="C41" s="169"/>
      <c r="D41" s="169"/>
      <c r="E41" s="170"/>
      <c r="F41" s="186" t="s">
        <v>21</v>
      </c>
      <c r="G41" s="192" t="s">
        <v>142</v>
      </c>
      <c r="H41" s="192"/>
      <c r="I41" s="192"/>
      <c r="J41" s="192"/>
      <c r="K41" s="192"/>
      <c r="L41" s="190" t="s">
        <v>21</v>
      </c>
      <c r="M41" s="192" t="s">
        <v>143</v>
      </c>
      <c r="N41" s="192"/>
      <c r="O41" s="192"/>
      <c r="P41" s="192"/>
      <c r="Q41" s="192"/>
      <c r="R41" s="190" t="s">
        <v>21</v>
      </c>
      <c r="S41" s="192" t="s">
        <v>144</v>
      </c>
      <c r="T41" s="192"/>
      <c r="U41" s="192"/>
      <c r="V41" s="192"/>
      <c r="W41" s="192"/>
      <c r="X41" s="190" t="s">
        <v>21</v>
      </c>
      <c r="Y41" s="192" t="s">
        <v>145</v>
      </c>
      <c r="Z41" s="192"/>
      <c r="AA41" s="192"/>
      <c r="AB41" s="192"/>
      <c r="AC41" s="192"/>
      <c r="AD41" s="190" t="s">
        <v>21</v>
      </c>
      <c r="AE41" s="192" t="s">
        <v>146</v>
      </c>
      <c r="AF41" s="192"/>
      <c r="AG41" s="192"/>
      <c r="AH41" s="192"/>
      <c r="AI41" s="192"/>
      <c r="AJ41" s="196"/>
      <c r="AK41" s="76"/>
      <c r="AL41" s="76">
        <f>IF(AL36=2,IF(COUNTIF(F41:AD42,"■")+COUNTIF(F43:L44,"■")&lt;&gt;0,0,9),IF(COUNTIF(F41:AD42,"■")+COUNTIF(F43:L44,"■")&lt;&gt;1,0,FIND("■",F41&amp;L41&amp;R41&amp;X41&amp;AD41&amp;F43&amp;L43)))</f>
        <v>0</v>
      </c>
      <c r="AM41" s="76"/>
    </row>
    <row r="42" spans="1:39" s="126" customFormat="1" ht="15.75" customHeight="1">
      <c r="A42" s="168"/>
      <c r="B42" s="169"/>
      <c r="C42" s="169"/>
      <c r="D42" s="169"/>
      <c r="E42" s="170"/>
      <c r="F42" s="212"/>
      <c r="G42" s="197"/>
      <c r="H42" s="197"/>
      <c r="I42" s="197"/>
      <c r="J42" s="197"/>
      <c r="K42" s="197"/>
      <c r="L42" s="215"/>
      <c r="M42" s="197"/>
      <c r="N42" s="197"/>
      <c r="O42" s="197"/>
      <c r="P42" s="197"/>
      <c r="Q42" s="197"/>
      <c r="R42" s="215"/>
      <c r="S42" s="197"/>
      <c r="T42" s="197"/>
      <c r="U42" s="197"/>
      <c r="V42" s="197"/>
      <c r="W42" s="197"/>
      <c r="X42" s="215"/>
      <c r="Y42" s="197"/>
      <c r="Z42" s="197"/>
      <c r="AA42" s="197"/>
      <c r="AB42" s="197"/>
      <c r="AC42" s="197"/>
      <c r="AD42" s="215"/>
      <c r="AE42" s="197"/>
      <c r="AF42" s="197"/>
      <c r="AG42" s="197"/>
      <c r="AH42" s="197"/>
      <c r="AI42" s="197"/>
      <c r="AJ42" s="198"/>
      <c r="AK42" s="76"/>
      <c r="AL42" s="76"/>
      <c r="AM42" s="76"/>
    </row>
    <row r="43" spans="1:39" s="126" customFormat="1" ht="15.75" customHeight="1">
      <c r="A43" s="168"/>
      <c r="B43" s="169"/>
      <c r="C43" s="169"/>
      <c r="D43" s="169"/>
      <c r="E43" s="170"/>
      <c r="F43" s="212" t="s">
        <v>21</v>
      </c>
      <c r="G43" s="214" t="s">
        <v>147</v>
      </c>
      <c r="H43" s="214"/>
      <c r="I43" s="214"/>
      <c r="J43" s="214"/>
      <c r="K43" s="214"/>
      <c r="L43" s="213" t="s">
        <v>21</v>
      </c>
      <c r="M43" s="199" t="s">
        <v>149</v>
      </c>
      <c r="N43" s="199"/>
      <c r="O43" s="199"/>
      <c r="P43" s="199" t="s">
        <v>17</v>
      </c>
      <c r="Q43" s="199"/>
      <c r="R43" s="199" t="s">
        <v>150</v>
      </c>
      <c r="S43" s="199"/>
      <c r="T43" s="199"/>
      <c r="U43" s="199"/>
      <c r="V43" s="200" t="s">
        <v>22</v>
      </c>
      <c r="W43" s="201"/>
      <c r="X43" s="201"/>
      <c r="Y43" s="201"/>
      <c r="Z43" s="201"/>
      <c r="AA43" s="201"/>
      <c r="AB43" s="201"/>
      <c r="AC43" s="201"/>
      <c r="AD43" s="201"/>
      <c r="AE43" s="201"/>
      <c r="AF43" s="201"/>
      <c r="AG43" s="201"/>
      <c r="AH43" s="201"/>
      <c r="AI43" s="201"/>
      <c r="AJ43" s="202" t="s">
        <v>23</v>
      </c>
      <c r="AK43" s="76"/>
      <c r="AL43" s="76">
        <f>IF(AL36=2,IF(W42&lt;&gt;"",0,1),IF(AL41&lt;&gt;0,IF(AL41=7,IF(W42&lt;&gt;"",1,0),IF(W42&lt;&gt;"",0,1)),0))</f>
        <v>0</v>
      </c>
      <c r="AM43" s="76"/>
    </row>
    <row r="44" spans="1:39" s="126" customFormat="1" ht="15.75" customHeight="1">
      <c r="A44" s="171"/>
      <c r="B44" s="172"/>
      <c r="C44" s="172"/>
      <c r="D44" s="172"/>
      <c r="E44" s="173"/>
      <c r="F44" s="187"/>
      <c r="G44" s="193"/>
      <c r="H44" s="193"/>
      <c r="I44" s="193"/>
      <c r="J44" s="193"/>
      <c r="K44" s="193"/>
      <c r="L44" s="191"/>
      <c r="M44" s="172"/>
      <c r="N44" s="172"/>
      <c r="O44" s="172"/>
      <c r="P44" s="172"/>
      <c r="Q44" s="172"/>
      <c r="R44" s="172"/>
      <c r="S44" s="172"/>
      <c r="T44" s="172"/>
      <c r="U44" s="172"/>
      <c r="V44" s="195"/>
      <c r="W44" s="143"/>
      <c r="X44" s="143"/>
      <c r="Y44" s="143"/>
      <c r="Z44" s="143"/>
      <c r="AA44" s="143"/>
      <c r="AB44" s="143"/>
      <c r="AC44" s="143"/>
      <c r="AD44" s="143"/>
      <c r="AE44" s="143"/>
      <c r="AF44" s="143"/>
      <c r="AG44" s="143"/>
      <c r="AH44" s="143"/>
      <c r="AI44" s="143"/>
      <c r="AJ44" s="203"/>
      <c r="AK44" s="76"/>
      <c r="AL44" s="76"/>
      <c r="AM44" s="76"/>
    </row>
    <row r="45" spans="1:39" ht="15.75" customHeight="1">
      <c r="A45" s="104" t="s">
        <v>28</v>
      </c>
      <c r="B45" s="105"/>
      <c r="C45" s="105"/>
      <c r="D45" s="105"/>
      <c r="E45" s="105"/>
      <c r="F45" s="103"/>
      <c r="G45" s="103"/>
      <c r="H45" s="103"/>
      <c r="I45" s="103"/>
      <c r="J45" s="103"/>
      <c r="K45" s="103"/>
      <c r="L45" s="103"/>
      <c r="M45" s="103"/>
      <c r="N45" s="103"/>
      <c r="O45" s="103"/>
      <c r="P45" s="103"/>
      <c r="Q45" s="103"/>
      <c r="R45" s="103"/>
      <c r="S45" s="103"/>
      <c r="T45" s="103"/>
      <c r="U45" s="103"/>
      <c r="V45" s="103"/>
      <c r="W45" s="103"/>
      <c r="X45" s="103"/>
      <c r="Y45" s="103"/>
      <c r="Z45" s="103"/>
      <c r="AA45" s="103"/>
      <c r="AB45" s="103"/>
      <c r="AC45" s="103"/>
      <c r="AD45" s="103"/>
      <c r="AE45" s="103"/>
      <c r="AF45" s="103"/>
      <c r="AG45" s="103"/>
      <c r="AH45" s="131"/>
      <c r="AI45" s="103"/>
      <c r="AJ45" s="103"/>
      <c r="AK45" s="83"/>
      <c r="AL45" s="103"/>
      <c r="AM45" s="83"/>
    </row>
    <row r="46" spans="1:39" s="126" customFormat="1" ht="15.75" customHeight="1">
      <c r="A46" s="165" t="s">
        <v>156</v>
      </c>
      <c r="B46" s="166"/>
      <c r="C46" s="166"/>
      <c r="D46" s="166"/>
      <c r="E46" s="167"/>
      <c r="F46" s="186" t="s">
        <v>21</v>
      </c>
      <c r="G46" s="188" t="s">
        <v>95</v>
      </c>
      <c r="H46" s="188"/>
      <c r="I46" s="190" t="s">
        <v>21</v>
      </c>
      <c r="J46" s="192" t="s">
        <v>157</v>
      </c>
      <c r="K46" s="192"/>
      <c r="L46" s="194" t="s">
        <v>22</v>
      </c>
      <c r="M46" s="141"/>
      <c r="N46" s="141"/>
      <c r="O46" s="141"/>
      <c r="P46" s="141"/>
      <c r="Q46" s="141"/>
      <c r="R46" s="141"/>
      <c r="S46" s="141"/>
      <c r="T46" s="141"/>
      <c r="U46" s="141"/>
      <c r="V46" s="141"/>
      <c r="W46" s="141"/>
      <c r="X46" s="141"/>
      <c r="Y46" s="204" t="s">
        <v>23</v>
      </c>
      <c r="Z46" s="206" t="s">
        <v>158</v>
      </c>
      <c r="AA46" s="153"/>
      <c r="AB46" s="153"/>
      <c r="AC46" s="207"/>
      <c r="AD46" s="210"/>
      <c r="AE46" s="141"/>
      <c r="AF46" s="141"/>
      <c r="AG46" s="141"/>
      <c r="AH46" s="141"/>
      <c r="AI46" s="141"/>
      <c r="AJ46" s="142"/>
      <c r="AK46" s="76"/>
      <c r="AL46" s="76">
        <f>IF(COUNTIF(F46:I46,"■")&lt;&gt;1,0,FIND("■",I46&amp;F46))</f>
        <v>0</v>
      </c>
      <c r="AM46" s="76"/>
    </row>
    <row r="47" spans="1:39" s="126" customFormat="1" ht="15.75" customHeight="1">
      <c r="A47" s="171"/>
      <c r="B47" s="172"/>
      <c r="C47" s="172"/>
      <c r="D47" s="172"/>
      <c r="E47" s="173"/>
      <c r="F47" s="187"/>
      <c r="G47" s="189"/>
      <c r="H47" s="189"/>
      <c r="I47" s="191"/>
      <c r="J47" s="193"/>
      <c r="K47" s="193"/>
      <c r="L47" s="195"/>
      <c r="M47" s="143"/>
      <c r="N47" s="143"/>
      <c r="O47" s="143"/>
      <c r="P47" s="143"/>
      <c r="Q47" s="143"/>
      <c r="R47" s="143"/>
      <c r="S47" s="143"/>
      <c r="T47" s="143"/>
      <c r="U47" s="143"/>
      <c r="V47" s="143"/>
      <c r="W47" s="143"/>
      <c r="X47" s="143"/>
      <c r="Y47" s="205"/>
      <c r="Z47" s="208"/>
      <c r="AA47" s="156"/>
      <c r="AB47" s="156"/>
      <c r="AC47" s="209"/>
      <c r="AD47" s="211"/>
      <c r="AE47" s="143"/>
      <c r="AF47" s="143"/>
      <c r="AG47" s="143"/>
      <c r="AH47" s="143"/>
      <c r="AI47" s="143"/>
      <c r="AJ47" s="144"/>
      <c r="AK47" s="76"/>
      <c r="AL47" s="76">
        <f>IF(AL46=2,IF(COUNTA(M46,AD46)&lt;&gt;0,0,1),IF(AD46="",0,1))</f>
        <v>0</v>
      </c>
      <c r="AM47" s="76"/>
    </row>
    <row r="48" spans="1:39" ht="15.75" customHeight="1">
      <c r="A48" s="104" t="s">
        <v>29</v>
      </c>
      <c r="B48" s="105"/>
      <c r="C48" s="105"/>
      <c r="D48" s="105"/>
      <c r="E48" s="105"/>
      <c r="F48" s="103"/>
      <c r="G48" s="103"/>
      <c r="H48" s="103"/>
      <c r="I48" s="103"/>
      <c r="J48" s="103"/>
      <c r="K48" s="103"/>
      <c r="L48" s="103"/>
      <c r="M48" s="103"/>
      <c r="N48" s="103"/>
      <c r="O48" s="103"/>
      <c r="P48" s="103"/>
      <c r="Q48" s="103"/>
      <c r="R48" s="103"/>
      <c r="S48" s="103"/>
      <c r="T48" s="103"/>
      <c r="U48" s="103"/>
      <c r="V48" s="103"/>
      <c r="W48" s="103"/>
      <c r="X48" s="103"/>
      <c r="Y48" s="103"/>
      <c r="Z48" s="103"/>
      <c r="AA48" s="103"/>
      <c r="AB48" s="103"/>
      <c r="AC48" s="103"/>
      <c r="AD48" s="103"/>
      <c r="AE48" s="103"/>
      <c r="AF48" s="103"/>
      <c r="AG48" s="103"/>
      <c r="AH48" s="103"/>
      <c r="AI48" s="103"/>
      <c r="AJ48" s="103"/>
      <c r="AK48" s="83"/>
      <c r="AL48" s="103"/>
      <c r="AM48" s="83"/>
    </row>
    <row r="49" spans="1:39" s="126" customFormat="1" ht="15.75" customHeight="1">
      <c r="A49" s="165" t="s">
        <v>159</v>
      </c>
      <c r="B49" s="166"/>
      <c r="C49" s="166"/>
      <c r="D49" s="166"/>
      <c r="E49" s="167"/>
      <c r="F49" s="159"/>
      <c r="G49" s="160"/>
      <c r="H49" s="160"/>
      <c r="I49" s="160"/>
      <c r="J49" s="160"/>
      <c r="K49" s="160"/>
      <c r="L49" s="160"/>
      <c r="M49" s="160"/>
      <c r="N49" s="160"/>
      <c r="O49" s="160"/>
      <c r="P49" s="160"/>
      <c r="Q49" s="160"/>
      <c r="R49" s="160"/>
      <c r="S49" s="160"/>
      <c r="T49" s="161"/>
      <c r="U49" s="152" t="s">
        <v>30</v>
      </c>
      <c r="V49" s="153"/>
      <c r="W49" s="154"/>
      <c r="X49" s="182" t="s">
        <v>116</v>
      </c>
      <c r="Y49" s="183"/>
      <c r="Z49" s="141"/>
      <c r="AA49" s="141"/>
      <c r="AB49" s="141"/>
      <c r="AC49" s="142"/>
      <c r="AD49" s="152" t="s">
        <v>160</v>
      </c>
      <c r="AE49" s="153"/>
      <c r="AF49" s="153"/>
      <c r="AG49" s="154"/>
      <c r="AH49" s="150"/>
      <c r="AI49" s="141"/>
      <c r="AJ49" s="142"/>
      <c r="AK49" s="76"/>
      <c r="AL49" s="76" t="str">
        <f>IF(F48="","",IF(ISERROR(FIND("/",F48)),0,FIND("/",F48))+IF(ISERROR(FIND("／",F48)),0,FIND("／",F48))+IF(ISERROR(FIND("､",F48)),0,FIND("､",F48))+IF(ISERROR(FIND("、",F48)),0,FIND("、",F48)))</f>
        <v/>
      </c>
      <c r="AM49" s="76"/>
    </row>
    <row r="50" spans="1:39" s="126" customFormat="1" ht="15.75" customHeight="1">
      <c r="A50" s="171"/>
      <c r="B50" s="172"/>
      <c r="C50" s="172"/>
      <c r="D50" s="172"/>
      <c r="E50" s="173"/>
      <c r="F50" s="162"/>
      <c r="G50" s="163"/>
      <c r="H50" s="163"/>
      <c r="I50" s="163"/>
      <c r="J50" s="163"/>
      <c r="K50" s="163"/>
      <c r="L50" s="163"/>
      <c r="M50" s="163"/>
      <c r="N50" s="163"/>
      <c r="O50" s="163"/>
      <c r="P50" s="163"/>
      <c r="Q50" s="163"/>
      <c r="R50" s="163"/>
      <c r="S50" s="163"/>
      <c r="T50" s="164"/>
      <c r="U50" s="155"/>
      <c r="V50" s="156"/>
      <c r="W50" s="157"/>
      <c r="X50" s="184"/>
      <c r="Y50" s="185"/>
      <c r="Z50" s="143"/>
      <c r="AA50" s="143"/>
      <c r="AB50" s="143"/>
      <c r="AC50" s="144"/>
      <c r="AD50" s="155"/>
      <c r="AE50" s="156"/>
      <c r="AF50" s="156"/>
      <c r="AG50" s="157"/>
      <c r="AH50" s="151"/>
      <c r="AI50" s="143"/>
      <c r="AJ50" s="144"/>
      <c r="AK50" s="76"/>
      <c r="AL50" s="76" t="str">
        <f>IF(X48="","",IF(ISERROR(FIND("/",X48)),0,FIND("/",X48))+IF(ISERROR(FIND("／",X48)),0,FIND("／",X48))+IF(ISERROR(FIND("､",X48)),0,FIND("､",X48))+IF(ISERROR(FIND("、",X48)),0,FIND("、",X48)))</f>
        <v/>
      </c>
      <c r="AM50" s="76"/>
    </row>
    <row r="51" spans="1:39" s="126" customFormat="1" ht="15.75" customHeight="1">
      <c r="A51" s="152" t="s">
        <v>161</v>
      </c>
      <c r="B51" s="153"/>
      <c r="C51" s="153"/>
      <c r="D51" s="153"/>
      <c r="E51" s="154"/>
      <c r="F51" s="159"/>
      <c r="G51" s="160"/>
      <c r="H51" s="160"/>
      <c r="I51" s="160"/>
      <c r="J51" s="160"/>
      <c r="K51" s="160"/>
      <c r="L51" s="160"/>
      <c r="M51" s="160"/>
      <c r="N51" s="160"/>
      <c r="O51" s="160"/>
      <c r="P51" s="160"/>
      <c r="Q51" s="160"/>
      <c r="R51" s="160"/>
      <c r="S51" s="160"/>
      <c r="T51" s="160"/>
      <c r="U51" s="160"/>
      <c r="V51" s="160"/>
      <c r="W51" s="160"/>
      <c r="X51" s="160"/>
      <c r="Y51" s="160"/>
      <c r="Z51" s="160"/>
      <c r="AA51" s="160"/>
      <c r="AB51" s="160"/>
      <c r="AC51" s="160"/>
      <c r="AD51" s="160"/>
      <c r="AE51" s="160"/>
      <c r="AF51" s="160"/>
      <c r="AG51" s="160"/>
      <c r="AH51" s="160"/>
      <c r="AI51" s="160"/>
      <c r="AJ51" s="161"/>
      <c r="AK51" s="76"/>
      <c r="AL51" s="76" t="str">
        <f>IF(AH48="","",IF(ISERROR(FIND("/",AH48)),0,FIND("/",AH48))+IF(ISERROR(FIND("／",AH48)),0,FIND("／",AH48))+IF(ISERROR(FIND("､",AH48)),0,FIND("､",AH48))+IF(ISERROR(FIND("、",AH48)),0,FIND("、",AH48)))</f>
        <v/>
      </c>
      <c r="AM51" s="76"/>
    </row>
    <row r="52" spans="1:39" s="126" customFormat="1" ht="15.75" customHeight="1">
      <c r="A52" s="155"/>
      <c r="B52" s="156"/>
      <c r="C52" s="156"/>
      <c r="D52" s="156"/>
      <c r="E52" s="157"/>
      <c r="F52" s="162"/>
      <c r="G52" s="163"/>
      <c r="H52" s="163"/>
      <c r="I52" s="163"/>
      <c r="J52" s="163"/>
      <c r="K52" s="163"/>
      <c r="L52" s="163"/>
      <c r="M52" s="163"/>
      <c r="N52" s="163"/>
      <c r="O52" s="163"/>
      <c r="P52" s="163"/>
      <c r="Q52" s="163"/>
      <c r="R52" s="163"/>
      <c r="S52" s="163"/>
      <c r="T52" s="163"/>
      <c r="U52" s="163"/>
      <c r="V52" s="163"/>
      <c r="W52" s="163"/>
      <c r="X52" s="163"/>
      <c r="Y52" s="163"/>
      <c r="Z52" s="163"/>
      <c r="AA52" s="163"/>
      <c r="AB52" s="163"/>
      <c r="AC52" s="163"/>
      <c r="AD52" s="163"/>
      <c r="AE52" s="163"/>
      <c r="AF52" s="163"/>
      <c r="AG52" s="163"/>
      <c r="AH52" s="163"/>
      <c r="AI52" s="163"/>
      <c r="AJ52" s="164"/>
      <c r="AK52" s="76"/>
      <c r="AL52" s="76" t="str">
        <f>IF(F50="","",IF(ISERROR(FIND("/",F50)),0,FIND("/",F50))+IF(ISERROR(FIND("／",F50)),0,FIND("／",F50))+IF(ISERROR(FIND("､",F50)),0,FIND("､",F50))+IF(ISERROR(FIND("、",F50)),0,FIND("、",F50)))</f>
        <v/>
      </c>
      <c r="AM52" s="76"/>
    </row>
    <row r="53" spans="1:39" s="126" customFormat="1" ht="15.75" customHeight="1">
      <c r="A53" s="152" t="s">
        <v>162</v>
      </c>
      <c r="B53" s="153"/>
      <c r="C53" s="153"/>
      <c r="D53" s="153"/>
      <c r="E53" s="154"/>
      <c r="F53" s="159"/>
      <c r="G53" s="160"/>
      <c r="H53" s="160"/>
      <c r="I53" s="160"/>
      <c r="J53" s="160"/>
      <c r="K53" s="160"/>
      <c r="L53" s="160"/>
      <c r="M53" s="160"/>
      <c r="N53" s="160"/>
      <c r="O53" s="160"/>
      <c r="P53" s="160"/>
      <c r="Q53" s="160"/>
      <c r="R53" s="160"/>
      <c r="S53" s="160"/>
      <c r="T53" s="160"/>
      <c r="U53" s="160"/>
      <c r="V53" s="160"/>
      <c r="W53" s="160"/>
      <c r="X53" s="160"/>
      <c r="Y53" s="160"/>
      <c r="Z53" s="160"/>
      <c r="AA53" s="160"/>
      <c r="AB53" s="160"/>
      <c r="AC53" s="160"/>
      <c r="AD53" s="160"/>
      <c r="AE53" s="160"/>
      <c r="AF53" s="160"/>
      <c r="AG53" s="160"/>
      <c r="AH53" s="160"/>
      <c r="AI53" s="160"/>
      <c r="AJ53" s="161"/>
      <c r="AK53" s="76"/>
      <c r="AL53" s="76" t="str">
        <f>IF(F52="","",IF(ISERROR(FIND("/",F52)),0,FIND("/",F52))+IF(ISERROR(FIND("／",F52)),0,FIND("／",F52))+IF(ISERROR(FIND("､",F52)),0,FIND("､",F52))+IF(ISERROR(FIND("、",F52)),0,FIND("、",F52)))</f>
        <v/>
      </c>
      <c r="AM53" s="76"/>
    </row>
    <row r="54" spans="1:39" s="126" customFormat="1" ht="15.75" customHeight="1">
      <c r="A54" s="155"/>
      <c r="B54" s="156"/>
      <c r="C54" s="156"/>
      <c r="D54" s="156"/>
      <c r="E54" s="157"/>
      <c r="F54" s="162"/>
      <c r="G54" s="163"/>
      <c r="H54" s="163"/>
      <c r="I54" s="163"/>
      <c r="J54" s="163"/>
      <c r="K54" s="163"/>
      <c r="L54" s="163"/>
      <c r="M54" s="163"/>
      <c r="N54" s="163"/>
      <c r="O54" s="163"/>
      <c r="P54" s="163"/>
      <c r="Q54" s="163"/>
      <c r="R54" s="163"/>
      <c r="S54" s="163"/>
      <c r="T54" s="163"/>
      <c r="U54" s="163"/>
      <c r="V54" s="163"/>
      <c r="W54" s="163"/>
      <c r="X54" s="163"/>
      <c r="Y54" s="163"/>
      <c r="Z54" s="163"/>
      <c r="AA54" s="163"/>
      <c r="AB54" s="163"/>
      <c r="AC54" s="163"/>
      <c r="AD54" s="163"/>
      <c r="AE54" s="163"/>
      <c r="AF54" s="163"/>
      <c r="AG54" s="163"/>
      <c r="AH54" s="163"/>
      <c r="AI54" s="163"/>
      <c r="AJ54" s="164"/>
      <c r="AK54" s="76"/>
      <c r="AL54" s="76"/>
      <c r="AM54" s="76"/>
    </row>
    <row r="55" spans="1:39" s="126" customFormat="1" ht="15.75" customHeight="1">
      <c r="A55" s="165" t="s">
        <v>163</v>
      </c>
      <c r="B55" s="166"/>
      <c r="C55" s="166"/>
      <c r="D55" s="166"/>
      <c r="E55" s="167"/>
      <c r="F55" s="165" t="s">
        <v>164</v>
      </c>
      <c r="G55" s="166"/>
      <c r="H55" s="167"/>
      <c r="I55" s="150"/>
      <c r="J55" s="141"/>
      <c r="K55" s="141"/>
      <c r="L55" s="141"/>
      <c r="M55" s="141"/>
      <c r="N55" s="141"/>
      <c r="O55" s="141"/>
      <c r="P55" s="141"/>
      <c r="Q55" s="141"/>
      <c r="R55" s="141"/>
      <c r="S55" s="141"/>
      <c r="T55" s="141"/>
      <c r="U55" s="141"/>
      <c r="V55" s="141"/>
      <c r="W55" s="141"/>
      <c r="X55" s="141"/>
      <c r="Y55" s="142"/>
      <c r="Z55" s="152" t="s">
        <v>30</v>
      </c>
      <c r="AA55" s="153"/>
      <c r="AB55" s="153"/>
      <c r="AC55" s="154"/>
      <c r="AD55" s="178" t="s">
        <v>120</v>
      </c>
      <c r="AE55" s="179"/>
      <c r="AF55" s="174"/>
      <c r="AG55" s="174"/>
      <c r="AH55" s="174"/>
      <c r="AI55" s="174"/>
      <c r="AJ55" s="175"/>
      <c r="AK55" s="76"/>
      <c r="AL55" s="76" t="str">
        <f>IF(I54="","",IF(ISERROR(FIND("/",I54)),0,FIND("/",I54))+IF(ISERROR(FIND("／",I54)),0,FIND("／",I54))+IF(ISERROR(FIND("､",I54)),0,FIND("､",I54))+IF(ISERROR(FIND("、",I54)),0,FIND("、",I54)))</f>
        <v/>
      </c>
      <c r="AM55" s="76"/>
    </row>
    <row r="56" spans="1:39" s="126" customFormat="1" ht="15.75" customHeight="1">
      <c r="A56" s="168"/>
      <c r="B56" s="169"/>
      <c r="C56" s="169"/>
      <c r="D56" s="169"/>
      <c r="E56" s="170"/>
      <c r="F56" s="171"/>
      <c r="G56" s="172"/>
      <c r="H56" s="173"/>
      <c r="I56" s="151"/>
      <c r="J56" s="143"/>
      <c r="K56" s="143"/>
      <c r="L56" s="143"/>
      <c r="M56" s="143"/>
      <c r="N56" s="143"/>
      <c r="O56" s="143"/>
      <c r="P56" s="143"/>
      <c r="Q56" s="143"/>
      <c r="R56" s="143"/>
      <c r="S56" s="143"/>
      <c r="T56" s="143"/>
      <c r="U56" s="143"/>
      <c r="V56" s="143"/>
      <c r="W56" s="143"/>
      <c r="X56" s="143"/>
      <c r="Y56" s="144"/>
      <c r="Z56" s="155"/>
      <c r="AA56" s="156"/>
      <c r="AB56" s="156"/>
      <c r="AC56" s="157"/>
      <c r="AD56" s="180"/>
      <c r="AE56" s="181"/>
      <c r="AF56" s="176"/>
      <c r="AG56" s="176"/>
      <c r="AH56" s="176"/>
      <c r="AI56" s="176"/>
      <c r="AJ56" s="177"/>
      <c r="AK56" s="76"/>
      <c r="AL56" s="76" t="str">
        <f>IF(AD54="","",IF(ISERROR(FIND("/",AD54)),0,FIND("/",AD54))+IF(ISERROR(FIND("／",AD54)),0,FIND("／",AD54))+IF(ISERROR(FIND("､",AD54)),0,FIND("､",AD54))+IF(ISERROR(FIND("、",AD54)),0,FIND("、",AD54)))</f>
        <v/>
      </c>
      <c r="AM56" s="76"/>
    </row>
    <row r="57" spans="1:39" s="126" customFormat="1" ht="15.75" customHeight="1">
      <c r="A57" s="168"/>
      <c r="B57" s="169"/>
      <c r="C57" s="169"/>
      <c r="D57" s="169"/>
      <c r="E57" s="170"/>
      <c r="F57" s="165" t="s">
        <v>165</v>
      </c>
      <c r="G57" s="166"/>
      <c r="H57" s="167"/>
      <c r="I57" s="150"/>
      <c r="J57" s="141"/>
      <c r="K57" s="141"/>
      <c r="L57" s="141"/>
      <c r="M57" s="141"/>
      <c r="N57" s="141"/>
      <c r="O57" s="142"/>
      <c r="P57" s="152" t="s">
        <v>166</v>
      </c>
      <c r="Q57" s="153"/>
      <c r="R57" s="153"/>
      <c r="S57" s="154"/>
      <c r="T57" s="150"/>
      <c r="U57" s="141"/>
      <c r="V57" s="141"/>
      <c r="W57" s="141"/>
      <c r="X57" s="141"/>
      <c r="Y57" s="142"/>
      <c r="Z57" s="152" t="s">
        <v>167</v>
      </c>
      <c r="AA57" s="153"/>
      <c r="AB57" s="153"/>
      <c r="AC57" s="154"/>
      <c r="AD57" s="150"/>
      <c r="AE57" s="141"/>
      <c r="AF57" s="141"/>
      <c r="AG57" s="141"/>
      <c r="AH57" s="141"/>
      <c r="AI57" s="141"/>
      <c r="AJ57" s="142"/>
      <c r="AK57" s="76"/>
      <c r="AL57" s="76" t="str">
        <f>IF(T56="","",IF(ISERROR(FIND("/",T56)),0,FIND("/",T56))+IF(ISERROR(FIND("／",T56)),0,FIND("／",T56))+IF(ISERROR(FIND("､",T56)),0,FIND("､",T56))+IF(ISERROR(FIND("、",T56)),0,FIND("、",T56)))</f>
        <v/>
      </c>
      <c r="AM57" s="76"/>
    </row>
    <row r="58" spans="1:39" s="126" customFormat="1" ht="15.75" customHeight="1">
      <c r="A58" s="171"/>
      <c r="B58" s="172"/>
      <c r="C58" s="172"/>
      <c r="D58" s="172"/>
      <c r="E58" s="173"/>
      <c r="F58" s="171"/>
      <c r="G58" s="172"/>
      <c r="H58" s="173"/>
      <c r="I58" s="151"/>
      <c r="J58" s="143"/>
      <c r="K58" s="143"/>
      <c r="L58" s="143"/>
      <c r="M58" s="143"/>
      <c r="N58" s="143"/>
      <c r="O58" s="144"/>
      <c r="P58" s="155"/>
      <c r="Q58" s="156"/>
      <c r="R58" s="156"/>
      <c r="S58" s="157"/>
      <c r="T58" s="151"/>
      <c r="U58" s="143"/>
      <c r="V58" s="143"/>
      <c r="W58" s="143"/>
      <c r="X58" s="143"/>
      <c r="Y58" s="144"/>
      <c r="Z58" s="155"/>
      <c r="AA58" s="156"/>
      <c r="AB58" s="156"/>
      <c r="AC58" s="157"/>
      <c r="AD58" s="151"/>
      <c r="AE58" s="143"/>
      <c r="AF58" s="143"/>
      <c r="AG58" s="143"/>
      <c r="AH58" s="143"/>
      <c r="AI58" s="143"/>
      <c r="AJ58" s="144"/>
      <c r="AK58" s="76"/>
      <c r="AL58" s="76" t="str">
        <f>IF(AD56="","",IF(ISERROR(FIND("/",AD56)),0,FIND("/",AD56))+IF(ISERROR(FIND("／",AD56)),0,FIND("／",AD56))+IF(ISERROR(FIND("､",AD56)),0,FIND("､",AD56))+IF(ISERROR(FIND("、",AD56)),0,FIND("、",AD56)))</f>
        <v/>
      </c>
      <c r="AM58" s="76"/>
    </row>
    <row r="59" spans="1:39" ht="10.5" customHeight="1">
      <c r="AK59" s="76"/>
      <c r="AL59" s="103"/>
      <c r="AM59" s="76"/>
    </row>
    <row r="60" spans="1:39" ht="11.25" customHeight="1">
      <c r="A60" s="74" t="s">
        <v>31</v>
      </c>
      <c r="B60" s="74"/>
      <c r="C60" s="74"/>
      <c r="D60" s="74"/>
      <c r="E60" s="74"/>
      <c r="F60" s="74"/>
      <c r="G60" s="74"/>
      <c r="H60" s="74"/>
      <c r="I60" s="74"/>
      <c r="J60" s="74"/>
      <c r="K60" s="74"/>
      <c r="L60" s="74"/>
      <c r="M60" s="74"/>
      <c r="N60" s="74"/>
      <c r="O60" s="74"/>
      <c r="P60" s="74"/>
      <c r="Q60" s="74"/>
      <c r="R60" s="74"/>
      <c r="S60" s="74"/>
      <c r="T60" s="74"/>
      <c r="U60" s="74"/>
      <c r="V60" s="74"/>
      <c r="W60" s="74"/>
      <c r="X60" s="74"/>
      <c r="Y60" s="74"/>
      <c r="Z60" s="74"/>
      <c r="AA60" s="74"/>
      <c r="AB60" s="74"/>
      <c r="AC60" s="74"/>
      <c r="AD60" s="74"/>
      <c r="AE60" s="74"/>
      <c r="AF60" s="74"/>
      <c r="AG60" s="74"/>
      <c r="AH60" s="74"/>
      <c r="AI60" s="74"/>
      <c r="AJ60" s="76"/>
      <c r="AK60" s="83"/>
      <c r="AL60" s="103"/>
      <c r="AM60" s="83"/>
    </row>
    <row r="61" spans="1:39" ht="11.25" customHeight="1">
      <c r="A61" s="132" t="s">
        <v>32</v>
      </c>
      <c r="B61" s="99"/>
      <c r="C61" s="99"/>
      <c r="D61" s="99"/>
      <c r="E61" s="99"/>
      <c r="F61" s="99"/>
      <c r="G61" s="99"/>
      <c r="H61" s="99"/>
      <c r="I61" s="99"/>
      <c r="J61" s="99"/>
      <c r="K61" s="99"/>
      <c r="L61" s="99"/>
      <c r="M61" s="99"/>
      <c r="N61" s="99"/>
      <c r="O61" s="99"/>
      <c r="P61" s="99"/>
      <c r="Q61" s="99"/>
      <c r="R61" s="99"/>
      <c r="S61" s="113"/>
      <c r="T61" s="113"/>
      <c r="U61" s="113"/>
      <c r="V61" s="113"/>
      <c r="W61" s="113"/>
      <c r="X61" s="133"/>
      <c r="Y61" s="133"/>
      <c r="Z61" s="133"/>
      <c r="AA61" s="133"/>
      <c r="AB61" s="133"/>
      <c r="AC61" s="133"/>
      <c r="AD61" s="133"/>
      <c r="AE61" s="133"/>
      <c r="AF61" s="133"/>
      <c r="AG61" s="133"/>
      <c r="AH61" s="83"/>
      <c r="AI61" s="83"/>
      <c r="AJ61" s="83"/>
      <c r="AK61" s="76"/>
      <c r="AL61" s="103"/>
      <c r="AM61" s="76"/>
    </row>
    <row r="62" spans="1:39" ht="11.25" customHeight="1">
      <c r="A62" s="158" t="s">
        <v>46</v>
      </c>
      <c r="B62" s="158"/>
      <c r="C62" s="158"/>
      <c r="D62" s="158"/>
      <c r="E62" s="158"/>
      <c r="F62" s="158"/>
      <c r="G62" s="158"/>
      <c r="H62" s="158"/>
      <c r="I62" s="158"/>
      <c r="J62" s="158"/>
      <c r="K62" s="158"/>
      <c r="L62" s="158"/>
      <c r="M62" s="158"/>
      <c r="N62" s="158"/>
      <c r="O62" s="158"/>
      <c r="P62" s="158"/>
      <c r="Q62" s="158"/>
      <c r="R62" s="158"/>
      <c r="S62" s="158"/>
      <c r="T62" s="158"/>
      <c r="U62" s="158"/>
      <c r="V62" s="158"/>
      <c r="W62" s="158"/>
      <c r="X62" s="158"/>
      <c r="Y62" s="158"/>
      <c r="Z62" s="158"/>
      <c r="AA62" s="158"/>
      <c r="AB62" s="158"/>
      <c r="AC62" s="158"/>
      <c r="AD62" s="158"/>
      <c r="AE62" s="158"/>
      <c r="AF62" s="158"/>
      <c r="AG62" s="158"/>
      <c r="AH62" s="76"/>
      <c r="AI62" s="76"/>
      <c r="AJ62" s="76"/>
      <c r="AK62" s="83"/>
      <c r="AL62" s="103"/>
      <c r="AM62" s="83"/>
    </row>
    <row r="63" spans="1:39" ht="11.25" customHeight="1">
      <c r="A63" s="146" t="s">
        <v>33</v>
      </c>
      <c r="B63" s="146"/>
      <c r="C63" s="146"/>
      <c r="D63" s="146"/>
      <c r="E63" s="146"/>
      <c r="F63" s="146"/>
      <c r="G63" s="146"/>
      <c r="H63" s="146"/>
      <c r="I63" s="146"/>
      <c r="J63" s="146"/>
      <c r="K63" s="146"/>
      <c r="L63" s="146"/>
      <c r="M63" s="146"/>
      <c r="N63" s="146"/>
      <c r="O63" s="146"/>
      <c r="P63" s="146"/>
      <c r="Q63" s="146"/>
      <c r="R63" s="146"/>
      <c r="S63" s="146"/>
      <c r="T63" s="146"/>
      <c r="U63" s="146"/>
      <c r="V63" s="146"/>
      <c r="W63" s="146"/>
      <c r="X63" s="146"/>
      <c r="Y63" s="146"/>
      <c r="Z63" s="146"/>
      <c r="AA63" s="146"/>
      <c r="AB63" s="146"/>
      <c r="AC63" s="146"/>
      <c r="AD63" s="146"/>
      <c r="AE63" s="146"/>
      <c r="AF63" s="146"/>
      <c r="AG63" s="146"/>
      <c r="AH63" s="83"/>
      <c r="AI63" s="83"/>
      <c r="AJ63" s="83"/>
      <c r="AK63" s="76"/>
      <c r="AL63" s="103"/>
      <c r="AM63" s="76"/>
    </row>
    <row r="64" spans="1:39" ht="11.25" customHeight="1">
      <c r="A64" s="74" t="s">
        <v>34</v>
      </c>
      <c r="B64" s="74"/>
      <c r="C64" s="74"/>
      <c r="D64" s="74"/>
      <c r="E64" s="74"/>
      <c r="F64" s="74"/>
      <c r="G64" s="74"/>
      <c r="H64" s="74"/>
      <c r="I64" s="74"/>
      <c r="J64" s="74"/>
      <c r="K64" s="74"/>
      <c r="L64" s="74"/>
      <c r="M64" s="74"/>
      <c r="N64" s="74"/>
      <c r="O64" s="74"/>
      <c r="P64" s="74"/>
      <c r="Q64" s="74"/>
      <c r="R64" s="74"/>
      <c r="S64" s="74"/>
      <c r="T64" s="74"/>
      <c r="U64" s="74"/>
      <c r="V64" s="74"/>
      <c r="W64" s="74"/>
      <c r="X64" s="74"/>
      <c r="Y64" s="74"/>
      <c r="Z64" s="74"/>
      <c r="AA64" s="74"/>
      <c r="AB64" s="74"/>
      <c r="AC64" s="74"/>
      <c r="AD64" s="74"/>
      <c r="AE64" s="74"/>
      <c r="AF64" s="74"/>
      <c r="AG64" s="74"/>
      <c r="AH64" s="74"/>
      <c r="AI64" s="74"/>
      <c r="AJ64" s="76"/>
      <c r="AK64" s="83"/>
      <c r="AL64" s="103"/>
      <c r="AM64" s="83"/>
    </row>
    <row r="65" spans="1:39" ht="11.25" customHeight="1">
      <c r="A65" s="132" t="s">
        <v>35</v>
      </c>
      <c r="B65" s="99"/>
      <c r="C65" s="99"/>
      <c r="D65" s="99"/>
      <c r="E65" s="99"/>
      <c r="F65" s="99"/>
      <c r="G65" s="99"/>
      <c r="H65" s="99"/>
      <c r="I65" s="99"/>
      <c r="J65" s="99"/>
      <c r="K65" s="99"/>
      <c r="L65" s="99"/>
      <c r="M65" s="99"/>
      <c r="N65" s="99"/>
      <c r="O65" s="99"/>
      <c r="P65" s="99"/>
      <c r="Q65" s="99"/>
      <c r="R65" s="99"/>
      <c r="S65" s="113"/>
      <c r="T65" s="113"/>
      <c r="U65" s="113"/>
      <c r="V65" s="113"/>
      <c r="W65" s="113"/>
      <c r="X65" s="133"/>
      <c r="Y65" s="133"/>
      <c r="Z65" s="133"/>
      <c r="AA65" s="133"/>
      <c r="AB65" s="133"/>
      <c r="AC65" s="133"/>
      <c r="AD65" s="133"/>
      <c r="AE65" s="133"/>
      <c r="AF65" s="133"/>
      <c r="AG65" s="133"/>
      <c r="AH65" s="83"/>
      <c r="AI65" s="83"/>
      <c r="AJ65" s="83"/>
      <c r="AK65" s="83"/>
      <c r="AL65" s="103"/>
      <c r="AM65" s="83"/>
    </row>
    <row r="66" spans="1:39" ht="10.5" customHeight="1">
      <c r="A66" s="99"/>
      <c r="B66" s="99"/>
      <c r="C66" s="99"/>
      <c r="D66" s="99"/>
      <c r="E66" s="99"/>
      <c r="F66" s="99"/>
      <c r="G66" s="99"/>
      <c r="H66" s="99"/>
      <c r="I66" s="99"/>
      <c r="J66" s="99"/>
      <c r="K66" s="99"/>
      <c r="L66" s="99"/>
      <c r="M66" s="99"/>
      <c r="N66" s="99"/>
      <c r="O66" s="99"/>
      <c r="P66" s="99"/>
      <c r="Q66" s="99"/>
      <c r="R66" s="99"/>
      <c r="S66" s="99"/>
      <c r="T66" s="99"/>
      <c r="U66" s="113"/>
      <c r="V66" s="113"/>
      <c r="W66" s="113"/>
      <c r="X66" s="135"/>
      <c r="Y66" s="135"/>
      <c r="Z66" s="135"/>
      <c r="AA66" s="135"/>
      <c r="AB66" s="135"/>
      <c r="AC66" s="135"/>
      <c r="AD66" s="135"/>
      <c r="AE66" s="135"/>
      <c r="AF66" s="135"/>
      <c r="AG66" s="135"/>
      <c r="AH66" s="135"/>
      <c r="AI66" s="135"/>
      <c r="AJ66" s="83"/>
      <c r="AK66" s="76"/>
      <c r="AL66" s="103"/>
      <c r="AM66" s="76"/>
    </row>
    <row r="67" spans="1:39" ht="18" customHeight="1">
      <c r="A67" s="74"/>
      <c r="B67" s="147" t="s">
        <v>36</v>
      </c>
      <c r="C67" s="147"/>
      <c r="D67" s="147"/>
      <c r="E67" s="147"/>
      <c r="F67" s="147"/>
      <c r="G67" s="148"/>
      <c r="H67" s="148"/>
      <c r="I67" s="148"/>
      <c r="J67" s="100" t="s">
        <v>37</v>
      </c>
      <c r="K67" s="148"/>
      <c r="L67" s="148"/>
      <c r="M67" s="100" t="s">
        <v>38</v>
      </c>
      <c r="N67" s="148"/>
      <c r="O67" s="148"/>
      <c r="P67" s="101" t="s">
        <v>39</v>
      </c>
      <c r="Q67" s="74"/>
      <c r="R67" s="74"/>
      <c r="S67" s="149" t="s">
        <v>40</v>
      </c>
      <c r="T67" s="149"/>
      <c r="U67" s="149"/>
      <c r="V67" s="149"/>
      <c r="W67" s="149"/>
      <c r="X67" s="136"/>
      <c r="Y67" s="136"/>
      <c r="Z67" s="136"/>
      <c r="AA67" s="136"/>
      <c r="AB67" s="136"/>
      <c r="AC67" s="136"/>
      <c r="AD67" s="136"/>
      <c r="AE67" s="136"/>
      <c r="AF67" s="136"/>
      <c r="AG67" s="136"/>
      <c r="AH67" s="136"/>
      <c r="AI67" s="136"/>
      <c r="AJ67" s="76"/>
      <c r="AK67" s="83"/>
      <c r="AL67" s="103"/>
      <c r="AM67" s="83"/>
    </row>
    <row r="68" spans="1:39" ht="18" customHeight="1">
      <c r="A68" s="99"/>
      <c r="B68" s="145" t="s">
        <v>41</v>
      </c>
      <c r="C68" s="145"/>
      <c r="D68" s="145"/>
      <c r="E68" s="145"/>
      <c r="F68" s="145"/>
      <c r="G68" s="145"/>
      <c r="H68" s="83"/>
      <c r="I68" s="83"/>
      <c r="J68" s="102" t="s">
        <v>42</v>
      </c>
      <c r="K68" s="102"/>
      <c r="L68" s="83"/>
      <c r="M68" s="102" t="s">
        <v>43</v>
      </c>
      <c r="N68" s="83"/>
      <c r="O68" s="102"/>
      <c r="P68" s="102" t="s">
        <v>44</v>
      </c>
      <c r="Q68" s="99"/>
      <c r="R68" s="99"/>
      <c r="S68" s="113" t="s">
        <v>45</v>
      </c>
      <c r="T68" s="99"/>
      <c r="U68" s="99"/>
      <c r="V68" s="83"/>
      <c r="W68" s="83"/>
      <c r="X68" s="83"/>
      <c r="Y68" s="83"/>
      <c r="Z68" s="83"/>
      <c r="AA68" s="83"/>
      <c r="AB68" s="83"/>
      <c r="AC68" s="83"/>
      <c r="AD68" s="83"/>
      <c r="AE68" s="83"/>
      <c r="AF68" s="83"/>
      <c r="AG68" s="83"/>
      <c r="AH68" s="134"/>
      <c r="AI68" s="134"/>
      <c r="AJ68" s="83"/>
      <c r="AK68" s="83"/>
      <c r="AL68" s="103"/>
      <c r="AM68" s="83"/>
    </row>
  </sheetData>
  <sheetProtection sheet="1" objects="1" scenarios="1" selectLockedCells="1"/>
  <mergeCells count="194">
    <mergeCell ref="U21:AB22"/>
    <mergeCell ref="A7:E9"/>
    <mergeCell ref="A10:E12"/>
    <mergeCell ref="F10:O10"/>
    <mergeCell ref="F11:O12"/>
    <mergeCell ref="T15:W16"/>
    <mergeCell ref="T21:T22"/>
    <mergeCell ref="T13:AC14"/>
    <mergeCell ref="AA7:AC7"/>
    <mergeCell ref="F7:Z9"/>
    <mergeCell ref="A23:E24"/>
    <mergeCell ref="A25:E26"/>
    <mergeCell ref="A27:E28"/>
    <mergeCell ref="F13:O14"/>
    <mergeCell ref="P13:S14"/>
    <mergeCell ref="A13:E14"/>
    <mergeCell ref="A15:E16"/>
    <mergeCell ref="A17:E18"/>
    <mergeCell ref="A19:E20"/>
    <mergeCell ref="A21:E22"/>
    <mergeCell ref="L25:P26"/>
    <mergeCell ref="L27:P28"/>
    <mergeCell ref="J15:K16"/>
    <mergeCell ref="N15:O16"/>
    <mergeCell ref="R15:S16"/>
    <mergeCell ref="F15:I16"/>
    <mergeCell ref="L15:M16"/>
    <mergeCell ref="P15:Q16"/>
    <mergeCell ref="F21:F22"/>
    <mergeCell ref="G21:L22"/>
    <mergeCell ref="M21:M22"/>
    <mergeCell ref="N21:S22"/>
    <mergeCell ref="A37:E38"/>
    <mergeCell ref="A29:M29"/>
    <mergeCell ref="A30:E31"/>
    <mergeCell ref="A32:E35"/>
    <mergeCell ref="F30:V31"/>
    <mergeCell ref="F34:F35"/>
    <mergeCell ref="G34:K35"/>
    <mergeCell ref="L34:L35"/>
    <mergeCell ref="M34:Q35"/>
    <mergeCell ref="R34:R35"/>
    <mergeCell ref="S34:U35"/>
    <mergeCell ref="V34:V35"/>
    <mergeCell ref="F37:V38"/>
    <mergeCell ref="F1:AI2"/>
    <mergeCell ref="Z17:AC18"/>
    <mergeCell ref="F17:Y18"/>
    <mergeCell ref="Z19:AC20"/>
    <mergeCell ref="AD19:AJ20"/>
    <mergeCell ref="F19:Y20"/>
    <mergeCell ref="AA8:AA9"/>
    <mergeCell ref="AB8:AC9"/>
    <mergeCell ref="AA10:AA12"/>
    <mergeCell ref="AH4:AI5"/>
    <mergeCell ref="AG4:AG5"/>
    <mergeCell ref="AE4:AF5"/>
    <mergeCell ref="AC4:AD5"/>
    <mergeCell ref="X4:AB5"/>
    <mergeCell ref="AB10:AC12"/>
    <mergeCell ref="P10:Z10"/>
    <mergeCell ref="P11:Z12"/>
    <mergeCell ref="X15:X16"/>
    <mergeCell ref="Y15:Z16"/>
    <mergeCell ref="AA15:AA16"/>
    <mergeCell ref="AB15:AC16"/>
    <mergeCell ref="L4:U5"/>
    <mergeCell ref="H4:K5"/>
    <mergeCell ref="AD17:AE18"/>
    <mergeCell ref="AA23:AB24"/>
    <mergeCell ref="AC23:AD24"/>
    <mergeCell ref="AE23:AE24"/>
    <mergeCell ref="AF23:AG24"/>
    <mergeCell ref="AH23:AH24"/>
    <mergeCell ref="AI23:AJ24"/>
    <mergeCell ref="F23:F24"/>
    <mergeCell ref="G23:H24"/>
    <mergeCell ref="I23:I24"/>
    <mergeCell ref="J23:K24"/>
    <mergeCell ref="Q23:V24"/>
    <mergeCell ref="W23:Z24"/>
    <mergeCell ref="L23:P24"/>
    <mergeCell ref="W25:Z26"/>
    <mergeCell ref="AA25:AJ26"/>
    <mergeCell ref="F27:F28"/>
    <mergeCell ref="G27:H28"/>
    <mergeCell ref="I27:I28"/>
    <mergeCell ref="J27:K28"/>
    <mergeCell ref="Q27:V28"/>
    <mergeCell ref="W27:Z28"/>
    <mergeCell ref="AA27:AJ28"/>
    <mergeCell ref="I25:I26"/>
    <mergeCell ref="J25:K26"/>
    <mergeCell ref="Q25:Q26"/>
    <mergeCell ref="R25:S26"/>
    <mergeCell ref="T25:T26"/>
    <mergeCell ref="U25:V26"/>
    <mergeCell ref="F25:F26"/>
    <mergeCell ref="G25:H26"/>
    <mergeCell ref="AF30:AG31"/>
    <mergeCell ref="AH30:AH31"/>
    <mergeCell ref="AI30:AJ31"/>
    <mergeCell ref="F32:F33"/>
    <mergeCell ref="G32:K33"/>
    <mergeCell ref="L32:L33"/>
    <mergeCell ref="M32:Q33"/>
    <mergeCell ref="R32:R33"/>
    <mergeCell ref="S32:W33"/>
    <mergeCell ref="X32:X33"/>
    <mergeCell ref="W30:AC31"/>
    <mergeCell ref="AD30:AE31"/>
    <mergeCell ref="Y32:AC33"/>
    <mergeCell ref="AD32:AD33"/>
    <mergeCell ref="AE32:AJ33"/>
    <mergeCell ref="W37:AC38"/>
    <mergeCell ref="AD37:AE38"/>
    <mergeCell ref="AF37:AG38"/>
    <mergeCell ref="AH37:AH38"/>
    <mergeCell ref="AI37:AJ38"/>
    <mergeCell ref="W34:Z35"/>
    <mergeCell ref="AA34:AA35"/>
    <mergeCell ref="AB34:AI35"/>
    <mergeCell ref="AJ34:AJ35"/>
    <mergeCell ref="V36:W36"/>
    <mergeCell ref="Z36:AA36"/>
    <mergeCell ref="N39:S40"/>
    <mergeCell ref="T39:T40"/>
    <mergeCell ref="U39:Z40"/>
    <mergeCell ref="X41:X42"/>
    <mergeCell ref="Y41:AC42"/>
    <mergeCell ref="AD41:AD42"/>
    <mergeCell ref="F41:F42"/>
    <mergeCell ref="G41:K42"/>
    <mergeCell ref="L41:L42"/>
    <mergeCell ref="M41:Q42"/>
    <mergeCell ref="R41:R42"/>
    <mergeCell ref="S41:W42"/>
    <mergeCell ref="A46:E47"/>
    <mergeCell ref="F46:F47"/>
    <mergeCell ref="G46:H47"/>
    <mergeCell ref="I46:I47"/>
    <mergeCell ref="J46:K47"/>
    <mergeCell ref="L46:L47"/>
    <mergeCell ref="AE41:AJ42"/>
    <mergeCell ref="P43:Q44"/>
    <mergeCell ref="R43:U44"/>
    <mergeCell ref="V43:V44"/>
    <mergeCell ref="W43:AI44"/>
    <mergeCell ref="AJ43:AJ44"/>
    <mergeCell ref="M46:X47"/>
    <mergeCell ref="Y46:Y47"/>
    <mergeCell ref="Z46:AC47"/>
    <mergeCell ref="AD46:AJ47"/>
    <mergeCell ref="F43:F44"/>
    <mergeCell ref="M43:O44"/>
    <mergeCell ref="L43:L44"/>
    <mergeCell ref="A39:E44"/>
    <mergeCell ref="G43:K44"/>
    <mergeCell ref="F39:F40"/>
    <mergeCell ref="G39:L40"/>
    <mergeCell ref="M39:M40"/>
    <mergeCell ref="Z55:AC56"/>
    <mergeCell ref="F57:H58"/>
    <mergeCell ref="A49:E50"/>
    <mergeCell ref="F49:T50"/>
    <mergeCell ref="U49:W50"/>
    <mergeCell ref="AD49:AG50"/>
    <mergeCell ref="AH49:AJ50"/>
    <mergeCell ref="AD55:AE56"/>
    <mergeCell ref="X49:Y50"/>
    <mergeCell ref="X66:AI67"/>
    <mergeCell ref="AF17:AJ18"/>
    <mergeCell ref="Z49:AC50"/>
    <mergeCell ref="B68:G68"/>
    <mergeCell ref="A63:AG63"/>
    <mergeCell ref="B67:F67"/>
    <mergeCell ref="G67:I67"/>
    <mergeCell ref="K67:L67"/>
    <mergeCell ref="N67:O67"/>
    <mergeCell ref="S67:W67"/>
    <mergeCell ref="I57:O58"/>
    <mergeCell ref="P57:S58"/>
    <mergeCell ref="T57:Y58"/>
    <mergeCell ref="Z57:AC58"/>
    <mergeCell ref="AD57:AJ58"/>
    <mergeCell ref="A62:AG62"/>
    <mergeCell ref="A51:E52"/>
    <mergeCell ref="F51:AJ52"/>
    <mergeCell ref="A53:E54"/>
    <mergeCell ref="F53:AJ54"/>
    <mergeCell ref="A55:E58"/>
    <mergeCell ref="AF55:AJ56"/>
    <mergeCell ref="F55:H56"/>
    <mergeCell ref="I55:Y56"/>
  </mergeCells>
  <phoneticPr fontId="1"/>
  <conditionalFormatting sqref="L4:U5 AC4:AD5 AG4:AG5 F7:Z9 P11:Z12 F11:O14 T13:AC14 F17:Y20 AF17:AJ18 AD19:AJ20 AA25:AJ26 F30:V31 AD30:AE31 AH30:AH31 F49:T50 Z49:AC50 AH49:AJ50 F51:AJ54 I55:Y56 I57:O58 T57:Y58 AF55:AJ56 AD57:AJ58 G67:I67 K67:L67 N67:O67">
    <cfRule type="cellIs" dxfId="97" priority="38" operator="equal">
      <formula>""</formula>
    </cfRule>
  </conditionalFormatting>
  <conditionalFormatting sqref="AA8:AA12">
    <cfRule type="duplicateValues" dxfId="96" priority="37"/>
  </conditionalFormatting>
  <conditionalFormatting sqref="X15:X16 AA15:AA16">
    <cfRule type="duplicateValues" dxfId="95" priority="36"/>
  </conditionalFormatting>
  <conditionalFormatting sqref="F15:I16 L15:M16 P15:Q16">
    <cfRule type="cellIs" dxfId="94" priority="34" operator="equal">
      <formula>""</formula>
    </cfRule>
  </conditionalFormatting>
  <conditionalFormatting sqref="F25:F26 I25:I26">
    <cfRule type="duplicateValues" dxfId="93" priority="32"/>
  </conditionalFormatting>
  <conditionalFormatting sqref="Q25:Q26 T25:T26">
    <cfRule type="duplicateValues" dxfId="92" priority="31"/>
  </conditionalFormatting>
  <conditionalFormatting sqref="F27:F28 I27:I28">
    <cfRule type="duplicateValues" dxfId="91" priority="30"/>
  </conditionalFormatting>
  <conditionalFormatting sqref="F23 I23:I24">
    <cfRule type="duplicateValues" dxfId="90" priority="29"/>
  </conditionalFormatting>
  <conditionalFormatting sqref="R25:S26">
    <cfRule type="duplicateValues" dxfId="89" priority="28"/>
  </conditionalFormatting>
  <conditionalFormatting sqref="F46:F47 I46:I47">
    <cfRule type="duplicateValues" dxfId="88" priority="27"/>
  </conditionalFormatting>
  <conditionalFormatting sqref="Q23:V24">
    <cfRule type="expression" dxfId="87" priority="19">
      <formula>AND($Q$23="",$I$23="■")</formula>
    </cfRule>
  </conditionalFormatting>
  <conditionalFormatting sqref="AA23:AB24 AE23:AE24 AH23:AH24">
    <cfRule type="expression" dxfId="86" priority="18">
      <formula>AND($I$23="■",$AA$23,$AE$23,$AH$23="")</formula>
    </cfRule>
  </conditionalFormatting>
  <conditionalFormatting sqref="Q27:V28">
    <cfRule type="expression" dxfId="85" priority="17">
      <formula>AND($Q$27="",$I$27="■")</formula>
    </cfRule>
  </conditionalFormatting>
  <conditionalFormatting sqref="AA27:AJ28">
    <cfRule type="expression" dxfId="84" priority="16">
      <formula>AND($AA$27="",$I$27="■")</formula>
    </cfRule>
  </conditionalFormatting>
  <conditionalFormatting sqref="U36 Y36">
    <cfRule type="duplicateValues" dxfId="83" priority="15"/>
  </conditionalFormatting>
  <conditionalFormatting sqref="F37:V38">
    <cfRule type="expression" dxfId="82" priority="14">
      <formula>AND($F$37="",$Y$36="■")</formula>
    </cfRule>
  </conditionalFormatting>
  <conditionalFormatting sqref="AD37:AE38 AH37:AH38">
    <cfRule type="expression" dxfId="81" priority="13">
      <formula>AND($AD$37,$AH$37="",$Y$36="■")</formula>
    </cfRule>
  </conditionalFormatting>
  <conditionalFormatting sqref="M46:X47">
    <cfRule type="expression" dxfId="80" priority="12">
      <formula>AND($M$46="",$I$46="■")</formula>
    </cfRule>
  </conditionalFormatting>
  <conditionalFormatting sqref="AD46:AJ47">
    <cfRule type="expression" dxfId="79" priority="10">
      <formula>AND($AD$46="",$I$46="■")</formula>
    </cfRule>
  </conditionalFormatting>
  <conditionalFormatting sqref="F21:F22 M21:M22 T21:T22">
    <cfRule type="expression" dxfId="78" priority="6">
      <formula>AND($F$21="□",$M$21="□",$T$21="□")</formula>
    </cfRule>
  </conditionalFormatting>
  <conditionalFormatting sqref="F32:F35 L32:L35 R32:R35 X32:X33 AD32:AD33">
    <cfRule type="expression" dxfId="77" priority="5">
      <formula>AND($F$32="□",$L$32="□",$R$32="□",$X$32="□",$AD$32="□",$F$34="□",$L$34="□",$R$34="□")</formula>
    </cfRule>
  </conditionalFormatting>
  <conditionalFormatting sqref="AB34:AI35">
    <cfRule type="expression" dxfId="76" priority="4">
      <formula>AND($AB$34="",$R$34="■")</formula>
    </cfRule>
  </conditionalFormatting>
  <conditionalFormatting sqref="F39:F40 M39:M40 T39:T40">
    <cfRule type="expression" dxfId="75" priority="3">
      <formula>AND($F$39="□",$M$39="□",$T$39="□",$Y$36="■")</formula>
    </cfRule>
  </conditionalFormatting>
  <conditionalFormatting sqref="R41:R42 X41:X42 AD41:AD42 F41:F44 L41:L44">
    <cfRule type="expression" dxfId="74" priority="2">
      <formula>AND($Y$36="■",$F$41="□",$L$41="□",$R$41="□",$X$41="□",$AD$41="□",$F$43="□",$L$43="□")</formula>
    </cfRule>
  </conditionalFormatting>
  <conditionalFormatting sqref="W43:AI44">
    <cfRule type="expression" dxfId="73" priority="1">
      <formula>AND($W$43="",$L$43="■")</formula>
    </cfRule>
  </conditionalFormatting>
  <dataValidations count="7">
    <dataValidation type="list" allowBlank="1" showInputMessage="1" showErrorMessage="1" sqref="AA15 X15 AA10:AA11 AA8 I23 Y36 U36 I46 F46 F23 I25 F25 T25 Q25 I27 F27 X41 T39 F43 F32 M39 AD41 X32 L32 AD32 R32 R41 F34 L43 L41 F39 F41 L34 R34 T21 M21 F21">
      <formula1>"□,■"</formula1>
    </dataValidation>
    <dataValidation type="list" allowBlank="1" showInputMessage="1" showErrorMessage="1" sqref="M46:X47">
      <formula1>"ＪＬＰＴ日本語能力試験,ＢＪＴビジネス日本語能力テスト,Ｊ．ＴＥＳＴ実用日本語検定,日本語ＮＡＴ－ＴＥＳＴ,ＳＴＢＪ標準ビジネス日本語テスト,ＴＯＰＪ実用日本語運用能力試験,Ｊ－ｃｅｒｔ生活・職能日本語検定試験,ＪＬＣＴ外国人日本語能力検定,ＰＪＣ　Ｂｒｉｄｇｅ,ＪＰＴ日本語能力試験"</formula1>
    </dataValidation>
    <dataValidation type="list" allowBlank="1" showInputMessage="1" showErrorMessage="1" sqref="L4:U5">
      <formula1>"1年6ヶ月コース（1.5years course）,2年コース（2years　course）"</formula1>
    </dataValidation>
    <dataValidation type="list" allowBlank="1" showInputMessage="1" showErrorMessage="1" sqref="AA25:AJ26">
      <formula1>"日本国驻华大使馆,日本国驻上海总领事馆,日本国驻广州总领事馆,日本国驻沈阳总领事馆,日本国常驻大连领事办公室,日本国驻重庆总领事馆,日本国驻青岛总领事馆,日本国驻香港总领事馆"</formula1>
    </dataValidation>
    <dataValidation type="list" allowBlank="1" showInputMessage="1" showErrorMessage="1" sqref="AC4:AD5">
      <formula1>"2021,2022,2023,2024"</formula1>
    </dataValidation>
    <dataValidation type="list" allowBlank="1" showInputMessage="1" showErrorMessage="1" sqref="AG4:AG5">
      <formula1>"4,7,10"</formula1>
    </dataValidation>
    <dataValidation imeMode="halfAlpha" allowBlank="1" showInputMessage="1" showErrorMessage="1" sqref="F11:O12 P11:Z12"/>
  </dataValidations>
  <printOptions horizontalCentered="1" verticalCentered="1"/>
  <pageMargins left="0.19685039370078741" right="0.19685039370078741" top="0.19685039370078741" bottom="0.19685039370078741" header="0" footer="0"/>
  <pageSetup paperSize="9" scale="75" orientation="portrait" verticalDpi="360"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56"/>
  <sheetViews>
    <sheetView showGridLines="0" view="pageBreakPreview" zoomScale="110" zoomScaleNormal="100" zoomScaleSheetLayoutView="110" workbookViewId="0">
      <selection activeCell="Y4" sqref="Y4:Y5"/>
    </sheetView>
  </sheetViews>
  <sheetFormatPr defaultColWidth="2.625" defaultRowHeight="10.5" customHeight="1"/>
  <cols>
    <col min="1" max="37" width="2.625" style="68"/>
    <col min="38" max="38" width="2.375" style="68" hidden="1" customWidth="1"/>
    <col min="39" max="16384" width="2.625" style="68"/>
  </cols>
  <sheetData>
    <row r="1" spans="1:38" ht="29.25" customHeight="1">
      <c r="A1" s="286" t="s">
        <v>48</v>
      </c>
      <c r="B1" s="286"/>
      <c r="C1" s="286"/>
      <c r="D1" s="286"/>
      <c r="E1" s="286"/>
      <c r="F1" s="286"/>
      <c r="G1" s="286"/>
      <c r="H1" s="286"/>
      <c r="I1" s="286"/>
      <c r="J1" s="286"/>
      <c r="K1" s="286"/>
      <c r="L1" s="286"/>
      <c r="M1" s="286"/>
      <c r="N1" s="286"/>
      <c r="O1" s="286"/>
      <c r="P1" s="286"/>
      <c r="Q1" s="286"/>
      <c r="R1" s="286"/>
      <c r="S1" s="286"/>
      <c r="T1" s="286"/>
      <c r="U1" s="286"/>
      <c r="V1" s="286"/>
      <c r="W1" s="286"/>
      <c r="X1" s="286"/>
      <c r="Y1" s="286"/>
      <c r="Z1" s="286"/>
      <c r="AA1" s="286"/>
      <c r="AB1" s="286"/>
      <c r="AC1" s="286"/>
      <c r="AD1" s="286"/>
      <c r="AE1" s="286"/>
      <c r="AF1" s="286"/>
      <c r="AG1" s="286"/>
      <c r="AH1" s="286"/>
      <c r="AI1" s="286"/>
      <c r="AJ1" s="286"/>
      <c r="AL1" s="103"/>
    </row>
    <row r="2" spans="1:38" ht="8.1" customHeight="1">
      <c r="A2" s="82"/>
      <c r="B2" s="82"/>
      <c r="C2" s="82"/>
      <c r="D2" s="82"/>
      <c r="E2" s="82"/>
      <c r="F2" s="82"/>
      <c r="G2" s="83"/>
      <c r="H2" s="83"/>
      <c r="I2" s="83"/>
      <c r="J2" s="83"/>
      <c r="K2" s="83"/>
      <c r="L2" s="83"/>
      <c r="M2" s="83"/>
      <c r="N2" s="83"/>
      <c r="O2" s="83"/>
      <c r="P2" s="76"/>
      <c r="Q2" s="76"/>
      <c r="R2" s="76"/>
      <c r="S2" s="76"/>
      <c r="T2" s="76"/>
      <c r="U2" s="76"/>
      <c r="V2" s="76"/>
      <c r="Y2" s="76"/>
      <c r="AL2" s="103"/>
    </row>
    <row r="3" spans="1:38" s="76" customFormat="1" ht="14.1" customHeight="1">
      <c r="A3" s="152" t="s">
        <v>168</v>
      </c>
      <c r="B3" s="153"/>
      <c r="C3" s="153"/>
      <c r="D3" s="153"/>
      <c r="E3" s="154"/>
      <c r="F3" s="271">
        <f>'1.入学願書'!F7</f>
        <v>0</v>
      </c>
      <c r="G3" s="272"/>
      <c r="H3" s="272"/>
      <c r="I3" s="272"/>
      <c r="J3" s="272"/>
      <c r="K3" s="272"/>
      <c r="L3" s="272"/>
      <c r="M3" s="272"/>
      <c r="N3" s="272"/>
      <c r="O3" s="272"/>
      <c r="P3" s="272"/>
      <c r="Q3" s="272"/>
      <c r="R3" s="272"/>
      <c r="S3" s="272"/>
      <c r="T3" s="272"/>
      <c r="U3" s="272"/>
      <c r="V3" s="272"/>
      <c r="W3" s="272"/>
      <c r="X3" s="273"/>
      <c r="Y3" s="259" t="s">
        <v>122</v>
      </c>
      <c r="Z3" s="260"/>
      <c r="AA3" s="261"/>
      <c r="AB3" s="152" t="s">
        <v>169</v>
      </c>
      <c r="AC3" s="153"/>
      <c r="AD3" s="153"/>
      <c r="AE3" s="290">
        <f>'1.入学願書'!F13</f>
        <v>0</v>
      </c>
      <c r="AF3" s="291"/>
      <c r="AG3" s="291"/>
      <c r="AH3" s="291"/>
      <c r="AI3" s="291"/>
      <c r="AJ3" s="292"/>
    </row>
    <row r="4" spans="1:38" s="76" customFormat="1" ht="15.95" customHeight="1">
      <c r="A4" s="287"/>
      <c r="B4" s="288"/>
      <c r="C4" s="288"/>
      <c r="D4" s="288"/>
      <c r="E4" s="289"/>
      <c r="F4" s="277"/>
      <c r="G4" s="278"/>
      <c r="H4" s="278"/>
      <c r="I4" s="278"/>
      <c r="J4" s="278"/>
      <c r="K4" s="278"/>
      <c r="L4" s="278"/>
      <c r="M4" s="278"/>
      <c r="N4" s="278"/>
      <c r="O4" s="278"/>
      <c r="P4" s="278"/>
      <c r="Q4" s="278"/>
      <c r="R4" s="278"/>
      <c r="S4" s="278"/>
      <c r="T4" s="278"/>
      <c r="U4" s="278"/>
      <c r="V4" s="278"/>
      <c r="W4" s="278"/>
      <c r="X4" s="279"/>
      <c r="Y4" s="212" t="s">
        <v>21</v>
      </c>
      <c r="Z4" s="214" t="s">
        <v>123</v>
      </c>
      <c r="AA4" s="198"/>
      <c r="AB4" s="287"/>
      <c r="AC4" s="288"/>
      <c r="AD4" s="288"/>
      <c r="AE4" s="290"/>
      <c r="AF4" s="291"/>
      <c r="AG4" s="291"/>
      <c r="AH4" s="291"/>
      <c r="AI4" s="291"/>
      <c r="AJ4" s="292"/>
      <c r="AL4" s="76">
        <f>IF(F6="",0,IF(F4="",1,2))</f>
        <v>1</v>
      </c>
    </row>
    <row r="5" spans="1:38" s="76" customFormat="1" ht="15.95" customHeight="1">
      <c r="A5" s="155"/>
      <c r="B5" s="156"/>
      <c r="C5" s="156"/>
      <c r="D5" s="156"/>
      <c r="E5" s="157"/>
      <c r="F5" s="274"/>
      <c r="G5" s="275"/>
      <c r="H5" s="275"/>
      <c r="I5" s="275"/>
      <c r="J5" s="275"/>
      <c r="K5" s="275"/>
      <c r="L5" s="275"/>
      <c r="M5" s="275"/>
      <c r="N5" s="275"/>
      <c r="O5" s="275"/>
      <c r="P5" s="275"/>
      <c r="Q5" s="275"/>
      <c r="R5" s="275"/>
      <c r="S5" s="275"/>
      <c r="T5" s="275"/>
      <c r="U5" s="275"/>
      <c r="V5" s="275"/>
      <c r="W5" s="275"/>
      <c r="X5" s="276"/>
      <c r="Y5" s="212"/>
      <c r="Z5" s="214"/>
      <c r="AA5" s="198"/>
      <c r="AB5" s="155"/>
      <c r="AC5" s="156"/>
      <c r="AD5" s="156"/>
      <c r="AE5" s="290"/>
      <c r="AF5" s="291"/>
      <c r="AG5" s="291"/>
      <c r="AH5" s="291"/>
      <c r="AI5" s="291"/>
      <c r="AJ5" s="292"/>
    </row>
    <row r="6" spans="1:38" s="76" customFormat="1" ht="15.95" customHeight="1">
      <c r="A6" s="152" t="s">
        <v>170</v>
      </c>
      <c r="B6" s="153"/>
      <c r="C6" s="153"/>
      <c r="D6" s="153"/>
      <c r="E6" s="154"/>
      <c r="F6" s="271">
        <f>'1.入学願書'!F11</f>
        <v>0</v>
      </c>
      <c r="G6" s="272"/>
      <c r="H6" s="272"/>
      <c r="I6" s="272"/>
      <c r="J6" s="272"/>
      <c r="K6" s="272"/>
      <c r="L6" s="272"/>
      <c r="M6" s="272"/>
      <c r="N6" s="272"/>
      <c r="O6" s="272"/>
      <c r="P6" s="272">
        <f>'1.入学願書'!P11</f>
        <v>0</v>
      </c>
      <c r="Q6" s="272"/>
      <c r="R6" s="272"/>
      <c r="S6" s="272"/>
      <c r="T6" s="272"/>
      <c r="U6" s="272"/>
      <c r="V6" s="272"/>
      <c r="W6" s="272"/>
      <c r="X6" s="273"/>
      <c r="Y6" s="212" t="s">
        <v>21</v>
      </c>
      <c r="Z6" s="214" t="s">
        <v>124</v>
      </c>
      <c r="AA6" s="198"/>
      <c r="AB6" s="152" t="s">
        <v>125</v>
      </c>
      <c r="AC6" s="153"/>
      <c r="AD6" s="153"/>
      <c r="AE6" s="290">
        <f>'1.入学願書'!T13</f>
        <v>0</v>
      </c>
      <c r="AF6" s="291"/>
      <c r="AG6" s="291"/>
      <c r="AH6" s="291"/>
      <c r="AI6" s="291"/>
      <c r="AJ6" s="292"/>
    </row>
    <row r="7" spans="1:38" s="76" customFormat="1" ht="15.95" customHeight="1">
      <c r="A7" s="155"/>
      <c r="B7" s="156"/>
      <c r="C7" s="156"/>
      <c r="D7" s="156"/>
      <c r="E7" s="157"/>
      <c r="F7" s="274"/>
      <c r="G7" s="275"/>
      <c r="H7" s="275"/>
      <c r="I7" s="275"/>
      <c r="J7" s="275"/>
      <c r="K7" s="275"/>
      <c r="L7" s="275"/>
      <c r="M7" s="275"/>
      <c r="N7" s="275"/>
      <c r="O7" s="275"/>
      <c r="P7" s="275"/>
      <c r="Q7" s="275"/>
      <c r="R7" s="275"/>
      <c r="S7" s="275"/>
      <c r="T7" s="275"/>
      <c r="U7" s="275"/>
      <c r="V7" s="275"/>
      <c r="W7" s="275"/>
      <c r="X7" s="276"/>
      <c r="Y7" s="212"/>
      <c r="Z7" s="193"/>
      <c r="AA7" s="223"/>
      <c r="AB7" s="155"/>
      <c r="AC7" s="156"/>
      <c r="AD7" s="156"/>
      <c r="AE7" s="290"/>
      <c r="AF7" s="291"/>
      <c r="AG7" s="291"/>
      <c r="AH7" s="291"/>
      <c r="AI7" s="291"/>
      <c r="AJ7" s="292"/>
    </row>
    <row r="8" spans="1:38" s="76" customFormat="1" ht="15.95" customHeight="1">
      <c r="A8" s="152" t="s">
        <v>47</v>
      </c>
      <c r="B8" s="183"/>
      <c r="C8" s="183"/>
      <c r="D8" s="183"/>
      <c r="E8" s="269"/>
      <c r="F8" s="280">
        <f>'1.入学願書'!F15</f>
        <v>0</v>
      </c>
      <c r="G8" s="281"/>
      <c r="H8" s="114"/>
      <c r="I8" s="281">
        <f>'1.入学願書'!L15</f>
        <v>0</v>
      </c>
      <c r="J8" s="281"/>
      <c r="K8" s="114"/>
      <c r="L8" s="284">
        <f>'1.入学願書'!P15</f>
        <v>0</v>
      </c>
      <c r="M8" s="284"/>
      <c r="N8" s="115"/>
      <c r="O8" s="152" t="s">
        <v>171</v>
      </c>
      <c r="P8" s="183"/>
      <c r="Q8" s="183"/>
      <c r="R8" s="269"/>
      <c r="S8" s="186" t="s">
        <v>21</v>
      </c>
      <c r="T8" s="188" t="s">
        <v>126</v>
      </c>
      <c r="U8" s="293"/>
      <c r="V8" s="190" t="s">
        <v>21</v>
      </c>
      <c r="W8" s="192" t="s">
        <v>203</v>
      </c>
      <c r="X8" s="196"/>
      <c r="Y8" s="152" t="s">
        <v>30</v>
      </c>
      <c r="Z8" s="153"/>
      <c r="AA8" s="154"/>
      <c r="AB8" s="182" t="s">
        <v>121</v>
      </c>
      <c r="AC8" s="183"/>
      <c r="AD8" s="272">
        <f>'1.入学願書'!AF17</f>
        <v>0</v>
      </c>
      <c r="AE8" s="272"/>
      <c r="AF8" s="272"/>
      <c r="AG8" s="272"/>
      <c r="AH8" s="272"/>
      <c r="AI8" s="272"/>
      <c r="AJ8" s="273"/>
    </row>
    <row r="9" spans="1:38" s="76" customFormat="1" ht="15.95" customHeight="1">
      <c r="A9" s="184"/>
      <c r="B9" s="185"/>
      <c r="C9" s="185"/>
      <c r="D9" s="185"/>
      <c r="E9" s="270"/>
      <c r="F9" s="282"/>
      <c r="G9" s="283"/>
      <c r="H9" s="116" t="s">
        <v>113</v>
      </c>
      <c r="I9" s="283"/>
      <c r="J9" s="283"/>
      <c r="K9" s="116" t="s">
        <v>114</v>
      </c>
      <c r="L9" s="285"/>
      <c r="M9" s="285"/>
      <c r="N9" s="117" t="s">
        <v>115</v>
      </c>
      <c r="O9" s="184"/>
      <c r="P9" s="185"/>
      <c r="Q9" s="185"/>
      <c r="R9" s="270"/>
      <c r="S9" s="187"/>
      <c r="T9" s="294"/>
      <c r="U9" s="294"/>
      <c r="V9" s="191"/>
      <c r="W9" s="193"/>
      <c r="X9" s="223"/>
      <c r="Y9" s="155"/>
      <c r="Z9" s="156"/>
      <c r="AA9" s="157"/>
      <c r="AB9" s="184"/>
      <c r="AC9" s="185"/>
      <c r="AD9" s="275"/>
      <c r="AE9" s="275"/>
      <c r="AF9" s="275"/>
      <c r="AG9" s="275"/>
      <c r="AH9" s="275"/>
      <c r="AI9" s="275"/>
      <c r="AJ9" s="276"/>
    </row>
    <row r="10" spans="1:38" s="76" customFormat="1" ht="15.95" customHeight="1">
      <c r="A10" s="152" t="s">
        <v>161</v>
      </c>
      <c r="B10" s="183"/>
      <c r="C10" s="183"/>
      <c r="D10" s="183"/>
      <c r="E10" s="269"/>
      <c r="F10" s="271">
        <f>'1.入学願書'!F17</f>
        <v>0</v>
      </c>
      <c r="G10" s="272"/>
      <c r="H10" s="272"/>
      <c r="I10" s="272"/>
      <c r="J10" s="272"/>
      <c r="K10" s="272"/>
      <c r="L10" s="272"/>
      <c r="M10" s="272"/>
      <c r="N10" s="272"/>
      <c r="O10" s="272"/>
      <c r="P10" s="272"/>
      <c r="Q10" s="272"/>
      <c r="R10" s="272"/>
      <c r="S10" s="272"/>
      <c r="T10" s="272"/>
      <c r="U10" s="272"/>
      <c r="V10" s="272"/>
      <c r="W10" s="272"/>
      <c r="X10" s="272"/>
      <c r="Y10" s="272"/>
      <c r="Z10" s="272"/>
      <c r="AA10" s="272"/>
      <c r="AB10" s="272"/>
      <c r="AC10" s="272"/>
      <c r="AD10" s="272"/>
      <c r="AE10" s="272"/>
      <c r="AF10" s="272"/>
      <c r="AG10" s="272"/>
      <c r="AH10" s="272"/>
      <c r="AI10" s="272"/>
      <c r="AJ10" s="273"/>
    </row>
    <row r="11" spans="1:38" s="76" customFormat="1" ht="15.95" customHeight="1">
      <c r="A11" s="184"/>
      <c r="B11" s="185"/>
      <c r="C11" s="185"/>
      <c r="D11" s="185"/>
      <c r="E11" s="270"/>
      <c r="F11" s="274"/>
      <c r="G11" s="275"/>
      <c r="H11" s="275"/>
      <c r="I11" s="275"/>
      <c r="J11" s="275"/>
      <c r="K11" s="275"/>
      <c r="L11" s="275"/>
      <c r="M11" s="275"/>
      <c r="N11" s="275"/>
      <c r="O11" s="275"/>
      <c r="P11" s="275"/>
      <c r="Q11" s="275"/>
      <c r="R11" s="275"/>
      <c r="S11" s="275"/>
      <c r="T11" s="275"/>
      <c r="U11" s="275"/>
      <c r="V11" s="275"/>
      <c r="W11" s="275"/>
      <c r="X11" s="275"/>
      <c r="Y11" s="275"/>
      <c r="Z11" s="275"/>
      <c r="AA11" s="275"/>
      <c r="AB11" s="275"/>
      <c r="AC11" s="275"/>
      <c r="AD11" s="275"/>
      <c r="AE11" s="275"/>
      <c r="AF11" s="275"/>
      <c r="AG11" s="275"/>
      <c r="AH11" s="275"/>
      <c r="AI11" s="275"/>
      <c r="AJ11" s="276"/>
    </row>
    <row r="12" spans="1:38" s="76" customFormat="1" ht="15.95" customHeight="1">
      <c r="A12" s="152" t="s">
        <v>172</v>
      </c>
      <c r="B12" s="183"/>
      <c r="C12" s="183"/>
      <c r="D12" s="183"/>
      <c r="E12" s="269"/>
      <c r="F12" s="271">
        <f>'1.入学願書'!F19</f>
        <v>0</v>
      </c>
      <c r="G12" s="272"/>
      <c r="H12" s="272"/>
      <c r="I12" s="272"/>
      <c r="J12" s="272"/>
      <c r="K12" s="272"/>
      <c r="L12" s="272"/>
      <c r="M12" s="272"/>
      <c r="N12" s="272"/>
      <c r="O12" s="272"/>
      <c r="P12" s="272"/>
      <c r="Q12" s="272"/>
      <c r="R12" s="272"/>
      <c r="S12" s="272"/>
      <c r="T12" s="272"/>
      <c r="U12" s="272"/>
      <c r="V12" s="272"/>
      <c r="W12" s="272"/>
      <c r="X12" s="272"/>
      <c r="Y12" s="272"/>
      <c r="Z12" s="272"/>
      <c r="AA12" s="272"/>
      <c r="AB12" s="272"/>
      <c r="AC12" s="272"/>
      <c r="AD12" s="272"/>
      <c r="AE12" s="272"/>
      <c r="AF12" s="272"/>
      <c r="AG12" s="272"/>
      <c r="AH12" s="272"/>
      <c r="AI12" s="272"/>
      <c r="AJ12" s="273"/>
    </row>
    <row r="13" spans="1:38" s="76" customFormat="1" ht="15.95" customHeight="1">
      <c r="A13" s="184"/>
      <c r="B13" s="185"/>
      <c r="C13" s="185"/>
      <c r="D13" s="185"/>
      <c r="E13" s="270"/>
      <c r="F13" s="274"/>
      <c r="G13" s="275"/>
      <c r="H13" s="275"/>
      <c r="I13" s="275"/>
      <c r="J13" s="275"/>
      <c r="K13" s="275"/>
      <c r="L13" s="275"/>
      <c r="M13" s="275"/>
      <c r="N13" s="275"/>
      <c r="O13" s="275"/>
      <c r="P13" s="275"/>
      <c r="Q13" s="275"/>
      <c r="R13" s="275"/>
      <c r="S13" s="275"/>
      <c r="T13" s="275"/>
      <c r="U13" s="275"/>
      <c r="V13" s="275"/>
      <c r="W13" s="275"/>
      <c r="X13" s="275"/>
      <c r="Y13" s="275"/>
      <c r="Z13" s="275"/>
      <c r="AA13" s="275"/>
      <c r="AB13" s="275"/>
      <c r="AC13" s="275"/>
      <c r="AD13" s="275"/>
      <c r="AE13" s="275"/>
      <c r="AF13" s="275"/>
      <c r="AG13" s="275"/>
      <c r="AH13" s="275"/>
      <c r="AI13" s="275"/>
      <c r="AJ13" s="276"/>
    </row>
    <row r="14" spans="1:38" s="83" customFormat="1" ht="8.1" customHeight="1">
      <c r="A14" s="75"/>
      <c r="B14" s="75"/>
      <c r="C14" s="75"/>
      <c r="D14" s="75"/>
      <c r="E14" s="75"/>
      <c r="F14" s="118"/>
      <c r="G14" s="118"/>
      <c r="H14" s="118"/>
      <c r="I14" s="118"/>
      <c r="J14" s="118"/>
      <c r="K14" s="118"/>
      <c r="L14" s="118"/>
      <c r="M14" s="118"/>
      <c r="N14" s="118"/>
      <c r="O14" s="118"/>
      <c r="P14" s="118"/>
      <c r="Q14" s="118"/>
      <c r="R14" s="118"/>
      <c r="S14" s="118"/>
      <c r="T14" s="118"/>
      <c r="U14" s="118"/>
      <c r="V14" s="118"/>
      <c r="W14" s="118"/>
      <c r="X14" s="118"/>
      <c r="Y14" s="118"/>
      <c r="Z14" s="118"/>
      <c r="AA14" s="118"/>
      <c r="AB14" s="118"/>
      <c r="AC14" s="118"/>
      <c r="AD14" s="118"/>
      <c r="AE14" s="118"/>
      <c r="AF14" s="118"/>
      <c r="AG14" s="118"/>
      <c r="AH14" s="118"/>
      <c r="AI14" s="118"/>
      <c r="AJ14" s="118"/>
      <c r="AL14" s="103"/>
    </row>
    <row r="15" spans="1:38" s="103" customFormat="1" ht="18" customHeight="1">
      <c r="A15" s="104" t="s">
        <v>50</v>
      </c>
      <c r="B15" s="105"/>
      <c r="C15" s="105"/>
      <c r="D15" s="105"/>
      <c r="E15" s="105"/>
      <c r="F15" s="105"/>
    </row>
    <row r="16" spans="1:38" s="76" customFormat="1" ht="15" customHeight="1">
      <c r="A16" s="165" t="s">
        <v>173</v>
      </c>
      <c r="B16" s="166"/>
      <c r="C16" s="167"/>
      <c r="D16" s="305" t="s">
        <v>159</v>
      </c>
      <c r="E16" s="305"/>
      <c r="F16" s="305"/>
      <c r="G16" s="305"/>
      <c r="H16" s="305"/>
      <c r="I16" s="305" t="s">
        <v>109</v>
      </c>
      <c r="J16" s="305"/>
      <c r="K16" s="307" t="s">
        <v>107</v>
      </c>
      <c r="L16" s="307"/>
      <c r="M16" s="307"/>
      <c r="N16" s="307" t="s">
        <v>108</v>
      </c>
      <c r="O16" s="307"/>
      <c r="P16" s="307"/>
      <c r="Q16" s="307"/>
      <c r="R16" s="307"/>
      <c r="S16" s="307" t="s">
        <v>106</v>
      </c>
      <c r="T16" s="307"/>
      <c r="U16" s="307"/>
      <c r="V16" s="307"/>
      <c r="W16" s="153" t="s">
        <v>174</v>
      </c>
      <c r="X16" s="183"/>
      <c r="Y16" s="183"/>
      <c r="Z16" s="183"/>
      <c r="AA16" s="183"/>
      <c r="AB16" s="183"/>
      <c r="AC16" s="183"/>
      <c r="AD16" s="183"/>
      <c r="AE16" s="183"/>
      <c r="AF16" s="183"/>
      <c r="AG16" s="183"/>
      <c r="AH16" s="183"/>
      <c r="AI16" s="183"/>
      <c r="AJ16" s="269"/>
    </row>
    <row r="17" spans="1:38" s="76" customFormat="1" ht="15" customHeight="1">
      <c r="A17" s="171"/>
      <c r="B17" s="172"/>
      <c r="C17" s="173"/>
      <c r="D17" s="306"/>
      <c r="E17" s="306"/>
      <c r="F17" s="306"/>
      <c r="G17" s="306"/>
      <c r="H17" s="306"/>
      <c r="I17" s="306"/>
      <c r="J17" s="306"/>
      <c r="K17" s="307"/>
      <c r="L17" s="307"/>
      <c r="M17" s="307"/>
      <c r="N17" s="307"/>
      <c r="O17" s="307"/>
      <c r="P17" s="307"/>
      <c r="Q17" s="307"/>
      <c r="R17" s="307"/>
      <c r="S17" s="307"/>
      <c r="T17" s="307"/>
      <c r="U17" s="307"/>
      <c r="V17" s="307"/>
      <c r="W17" s="185"/>
      <c r="X17" s="185"/>
      <c r="Y17" s="185"/>
      <c r="Z17" s="185"/>
      <c r="AA17" s="185"/>
      <c r="AB17" s="185"/>
      <c r="AC17" s="185"/>
      <c r="AD17" s="185"/>
      <c r="AE17" s="185"/>
      <c r="AF17" s="185"/>
      <c r="AG17" s="185"/>
      <c r="AH17" s="185"/>
      <c r="AI17" s="185"/>
      <c r="AJ17" s="270"/>
    </row>
    <row r="18" spans="1:38" s="76" customFormat="1" ht="15.95" customHeight="1">
      <c r="A18" s="302"/>
      <c r="B18" s="303"/>
      <c r="C18" s="304"/>
      <c r="D18" s="142"/>
      <c r="E18" s="308"/>
      <c r="F18" s="308"/>
      <c r="G18" s="308"/>
      <c r="H18" s="308"/>
      <c r="I18" s="309"/>
      <c r="J18" s="309"/>
      <c r="K18" s="310"/>
      <c r="L18" s="310"/>
      <c r="M18" s="310"/>
      <c r="N18" s="311"/>
      <c r="O18" s="311"/>
      <c r="P18" s="311"/>
      <c r="Q18" s="311"/>
      <c r="R18" s="311"/>
      <c r="S18" s="268"/>
      <c r="T18" s="268"/>
      <c r="U18" s="268"/>
      <c r="V18" s="268"/>
      <c r="W18" s="295"/>
      <c r="X18" s="295"/>
      <c r="Y18" s="295"/>
      <c r="Z18" s="295"/>
      <c r="AA18" s="295"/>
      <c r="AB18" s="295"/>
      <c r="AC18" s="295"/>
      <c r="AD18" s="295"/>
      <c r="AE18" s="295"/>
      <c r="AF18" s="295"/>
      <c r="AG18" s="295"/>
      <c r="AH18" s="295"/>
      <c r="AI18" s="295"/>
      <c r="AJ18" s="296"/>
      <c r="AL18" s="76">
        <f>IF(W18="",0,1)</f>
        <v>0</v>
      </c>
    </row>
    <row r="19" spans="1:38" s="76" customFormat="1" ht="15.95" customHeight="1">
      <c r="A19" s="299"/>
      <c r="B19" s="300"/>
      <c r="C19" s="301"/>
      <c r="D19" s="267"/>
      <c r="E19" s="268"/>
      <c r="F19" s="268"/>
      <c r="G19" s="268"/>
      <c r="H19" s="268"/>
      <c r="I19" s="262"/>
      <c r="J19" s="262"/>
      <c r="K19" s="263"/>
      <c r="L19" s="263"/>
      <c r="M19" s="263"/>
      <c r="N19" s="264"/>
      <c r="O19" s="264"/>
      <c r="P19" s="264"/>
      <c r="Q19" s="264"/>
      <c r="R19" s="264"/>
      <c r="S19" s="262"/>
      <c r="T19" s="262"/>
      <c r="U19" s="262"/>
      <c r="V19" s="262"/>
      <c r="W19" s="297"/>
      <c r="X19" s="297"/>
      <c r="Y19" s="297"/>
      <c r="Z19" s="297"/>
      <c r="AA19" s="297"/>
      <c r="AB19" s="297"/>
      <c r="AC19" s="297"/>
      <c r="AD19" s="297"/>
      <c r="AE19" s="297"/>
      <c r="AF19" s="297"/>
      <c r="AG19" s="297"/>
      <c r="AH19" s="297"/>
      <c r="AI19" s="297"/>
      <c r="AJ19" s="298"/>
    </row>
    <row r="20" spans="1:38" s="76" customFormat="1" ht="15.95" customHeight="1">
      <c r="A20" s="299"/>
      <c r="B20" s="300"/>
      <c r="C20" s="301"/>
      <c r="D20" s="265"/>
      <c r="E20" s="266"/>
      <c r="F20" s="266"/>
      <c r="G20" s="266"/>
      <c r="H20" s="266"/>
      <c r="I20" s="262"/>
      <c r="J20" s="262"/>
      <c r="K20" s="263"/>
      <c r="L20" s="263"/>
      <c r="M20" s="263"/>
      <c r="N20" s="264"/>
      <c r="O20" s="264"/>
      <c r="P20" s="264"/>
      <c r="Q20" s="264"/>
      <c r="R20" s="264"/>
      <c r="S20" s="262"/>
      <c r="T20" s="262"/>
      <c r="U20" s="262"/>
      <c r="V20" s="262"/>
      <c r="W20" s="295"/>
      <c r="X20" s="295"/>
      <c r="Y20" s="295"/>
      <c r="Z20" s="295"/>
      <c r="AA20" s="295"/>
      <c r="AB20" s="295"/>
      <c r="AC20" s="295"/>
      <c r="AD20" s="295"/>
      <c r="AE20" s="295"/>
      <c r="AF20" s="295"/>
      <c r="AG20" s="295"/>
      <c r="AH20" s="295"/>
      <c r="AI20" s="295"/>
      <c r="AJ20" s="296"/>
    </row>
    <row r="21" spans="1:38" s="76" customFormat="1" ht="15.95" customHeight="1">
      <c r="A21" s="299"/>
      <c r="B21" s="300"/>
      <c r="C21" s="301"/>
      <c r="D21" s="267"/>
      <c r="E21" s="268"/>
      <c r="F21" s="268"/>
      <c r="G21" s="268"/>
      <c r="H21" s="268"/>
      <c r="I21" s="262"/>
      <c r="J21" s="262"/>
      <c r="K21" s="263"/>
      <c r="L21" s="263"/>
      <c r="M21" s="263"/>
      <c r="N21" s="264"/>
      <c r="O21" s="264"/>
      <c r="P21" s="264"/>
      <c r="Q21" s="264"/>
      <c r="R21" s="264"/>
      <c r="S21" s="262"/>
      <c r="T21" s="262"/>
      <c r="U21" s="262"/>
      <c r="V21" s="262"/>
      <c r="W21" s="297"/>
      <c r="X21" s="297"/>
      <c r="Y21" s="297"/>
      <c r="Z21" s="297"/>
      <c r="AA21" s="297"/>
      <c r="AB21" s="297"/>
      <c r="AC21" s="297"/>
      <c r="AD21" s="297"/>
      <c r="AE21" s="297"/>
      <c r="AF21" s="297"/>
      <c r="AG21" s="297"/>
      <c r="AH21" s="297"/>
      <c r="AI21" s="297"/>
      <c r="AJ21" s="298"/>
    </row>
    <row r="22" spans="1:38" s="76" customFormat="1" ht="15.95" customHeight="1">
      <c r="A22" s="299"/>
      <c r="B22" s="300"/>
      <c r="C22" s="301"/>
      <c r="D22" s="265"/>
      <c r="E22" s="266"/>
      <c r="F22" s="266"/>
      <c r="G22" s="266"/>
      <c r="H22" s="266"/>
      <c r="I22" s="262"/>
      <c r="J22" s="262"/>
      <c r="K22" s="263"/>
      <c r="L22" s="263"/>
      <c r="M22" s="263"/>
      <c r="N22" s="264"/>
      <c r="O22" s="264"/>
      <c r="P22" s="264"/>
      <c r="Q22" s="264"/>
      <c r="R22" s="264"/>
      <c r="S22" s="262"/>
      <c r="T22" s="262"/>
      <c r="U22" s="262"/>
      <c r="V22" s="262"/>
      <c r="W22" s="295"/>
      <c r="X22" s="295"/>
      <c r="Y22" s="295"/>
      <c r="Z22" s="295"/>
      <c r="AA22" s="295"/>
      <c r="AB22" s="295"/>
      <c r="AC22" s="295"/>
      <c r="AD22" s="295"/>
      <c r="AE22" s="295"/>
      <c r="AF22" s="295"/>
      <c r="AG22" s="295"/>
      <c r="AH22" s="295"/>
      <c r="AI22" s="295"/>
      <c r="AJ22" s="296"/>
    </row>
    <row r="23" spans="1:38" s="76" customFormat="1" ht="15.95" customHeight="1">
      <c r="A23" s="299"/>
      <c r="B23" s="300"/>
      <c r="C23" s="301"/>
      <c r="D23" s="267"/>
      <c r="E23" s="268"/>
      <c r="F23" s="268"/>
      <c r="G23" s="268"/>
      <c r="H23" s="268"/>
      <c r="I23" s="262"/>
      <c r="J23" s="262"/>
      <c r="K23" s="263"/>
      <c r="L23" s="263"/>
      <c r="M23" s="263"/>
      <c r="N23" s="264"/>
      <c r="O23" s="264"/>
      <c r="P23" s="264"/>
      <c r="Q23" s="264"/>
      <c r="R23" s="264"/>
      <c r="S23" s="262"/>
      <c r="T23" s="262"/>
      <c r="U23" s="262"/>
      <c r="V23" s="262"/>
      <c r="W23" s="297"/>
      <c r="X23" s="297"/>
      <c r="Y23" s="297"/>
      <c r="Z23" s="297"/>
      <c r="AA23" s="297"/>
      <c r="AB23" s="297"/>
      <c r="AC23" s="297"/>
      <c r="AD23" s="297"/>
      <c r="AE23" s="297"/>
      <c r="AF23" s="297"/>
      <c r="AG23" s="297"/>
      <c r="AH23" s="297"/>
      <c r="AI23" s="297"/>
      <c r="AJ23" s="298"/>
    </row>
    <row r="24" spans="1:38" s="76" customFormat="1" ht="15.95" customHeight="1">
      <c r="A24" s="299"/>
      <c r="B24" s="300"/>
      <c r="C24" s="301"/>
      <c r="D24" s="265"/>
      <c r="E24" s="266"/>
      <c r="F24" s="266"/>
      <c r="G24" s="266"/>
      <c r="H24" s="266"/>
      <c r="I24" s="262"/>
      <c r="J24" s="262"/>
      <c r="K24" s="263"/>
      <c r="L24" s="263"/>
      <c r="M24" s="263"/>
      <c r="N24" s="264"/>
      <c r="O24" s="264"/>
      <c r="P24" s="264"/>
      <c r="Q24" s="264"/>
      <c r="R24" s="264"/>
      <c r="S24" s="262"/>
      <c r="T24" s="262"/>
      <c r="U24" s="262"/>
      <c r="V24" s="262"/>
      <c r="W24" s="297"/>
      <c r="X24" s="297"/>
      <c r="Y24" s="297"/>
      <c r="Z24" s="297"/>
      <c r="AA24" s="297"/>
      <c r="AB24" s="297"/>
      <c r="AC24" s="297"/>
      <c r="AD24" s="297"/>
      <c r="AE24" s="297"/>
      <c r="AF24" s="297"/>
      <c r="AG24" s="297"/>
      <c r="AH24" s="297"/>
      <c r="AI24" s="297"/>
      <c r="AJ24" s="298"/>
    </row>
    <row r="25" spans="1:38" s="76" customFormat="1" ht="15.95" customHeight="1">
      <c r="A25" s="299"/>
      <c r="B25" s="300"/>
      <c r="C25" s="301"/>
      <c r="D25" s="267"/>
      <c r="E25" s="268"/>
      <c r="F25" s="268"/>
      <c r="G25" s="268"/>
      <c r="H25" s="268"/>
      <c r="I25" s="262"/>
      <c r="J25" s="262"/>
      <c r="K25" s="263"/>
      <c r="L25" s="263"/>
      <c r="M25" s="263"/>
      <c r="N25" s="264"/>
      <c r="O25" s="264"/>
      <c r="P25" s="264"/>
      <c r="Q25" s="264"/>
      <c r="R25" s="264"/>
      <c r="S25" s="262"/>
      <c r="T25" s="262"/>
      <c r="U25" s="262"/>
      <c r="V25" s="262"/>
      <c r="W25" s="297"/>
      <c r="X25" s="297"/>
      <c r="Y25" s="297"/>
      <c r="Z25" s="297"/>
      <c r="AA25" s="297"/>
      <c r="AB25" s="297"/>
      <c r="AC25" s="297"/>
      <c r="AD25" s="297"/>
      <c r="AE25" s="297"/>
      <c r="AF25" s="297"/>
      <c r="AG25" s="297"/>
      <c r="AH25" s="297"/>
      <c r="AI25" s="297"/>
      <c r="AJ25" s="298"/>
    </row>
    <row r="26" spans="1:38" s="76" customFormat="1" ht="15.95" customHeight="1">
      <c r="A26" s="299"/>
      <c r="B26" s="300"/>
      <c r="C26" s="301"/>
      <c r="D26" s="265"/>
      <c r="E26" s="266"/>
      <c r="F26" s="266"/>
      <c r="G26" s="266"/>
      <c r="H26" s="266"/>
      <c r="I26" s="262"/>
      <c r="J26" s="262"/>
      <c r="K26" s="263"/>
      <c r="L26" s="263"/>
      <c r="M26" s="263"/>
      <c r="N26" s="264"/>
      <c r="O26" s="264"/>
      <c r="P26" s="264"/>
      <c r="Q26" s="264"/>
      <c r="R26" s="264"/>
      <c r="S26" s="262"/>
      <c r="T26" s="262"/>
      <c r="U26" s="262"/>
      <c r="V26" s="262"/>
      <c r="W26" s="295"/>
      <c r="X26" s="295"/>
      <c r="Y26" s="295"/>
      <c r="Z26" s="295"/>
      <c r="AA26" s="295"/>
      <c r="AB26" s="295"/>
      <c r="AC26" s="295"/>
      <c r="AD26" s="295"/>
      <c r="AE26" s="295"/>
      <c r="AF26" s="295"/>
      <c r="AG26" s="295"/>
      <c r="AH26" s="295"/>
      <c r="AI26" s="295"/>
      <c r="AJ26" s="296"/>
    </row>
    <row r="27" spans="1:38" s="76" customFormat="1" ht="15.95" customHeight="1">
      <c r="A27" s="299"/>
      <c r="B27" s="300"/>
      <c r="C27" s="301"/>
      <c r="D27" s="267"/>
      <c r="E27" s="268"/>
      <c r="F27" s="268"/>
      <c r="G27" s="268"/>
      <c r="H27" s="268"/>
      <c r="I27" s="262"/>
      <c r="J27" s="262"/>
      <c r="K27" s="263"/>
      <c r="L27" s="263"/>
      <c r="M27" s="263"/>
      <c r="N27" s="264"/>
      <c r="O27" s="264"/>
      <c r="P27" s="264"/>
      <c r="Q27" s="264"/>
      <c r="R27" s="264"/>
      <c r="S27" s="262"/>
      <c r="T27" s="262"/>
      <c r="U27" s="262"/>
      <c r="V27" s="262"/>
      <c r="W27" s="297"/>
      <c r="X27" s="297"/>
      <c r="Y27" s="297"/>
      <c r="Z27" s="297"/>
      <c r="AA27" s="297"/>
      <c r="AB27" s="297"/>
      <c r="AC27" s="297"/>
      <c r="AD27" s="297"/>
      <c r="AE27" s="297"/>
      <c r="AF27" s="297"/>
      <c r="AG27" s="297"/>
      <c r="AH27" s="297"/>
      <c r="AI27" s="297"/>
      <c r="AJ27" s="298"/>
    </row>
    <row r="28" spans="1:38" s="76" customFormat="1" ht="15.95" customHeight="1">
      <c r="A28" s="299"/>
      <c r="B28" s="300"/>
      <c r="C28" s="301"/>
      <c r="D28" s="265"/>
      <c r="E28" s="266"/>
      <c r="F28" s="266"/>
      <c r="G28" s="266"/>
      <c r="H28" s="266"/>
      <c r="I28" s="262"/>
      <c r="J28" s="262"/>
      <c r="K28" s="263"/>
      <c r="L28" s="263"/>
      <c r="M28" s="263"/>
      <c r="N28" s="264"/>
      <c r="O28" s="264"/>
      <c r="P28" s="264"/>
      <c r="Q28" s="264"/>
      <c r="R28" s="264"/>
      <c r="S28" s="262"/>
      <c r="T28" s="262"/>
      <c r="U28" s="262"/>
      <c r="V28" s="262"/>
      <c r="W28" s="297"/>
      <c r="X28" s="297"/>
      <c r="Y28" s="297"/>
      <c r="Z28" s="297"/>
      <c r="AA28" s="297"/>
      <c r="AB28" s="297"/>
      <c r="AC28" s="297"/>
      <c r="AD28" s="297"/>
      <c r="AE28" s="297"/>
      <c r="AF28" s="297"/>
      <c r="AG28" s="297"/>
      <c r="AH28" s="297"/>
      <c r="AI28" s="297"/>
      <c r="AJ28" s="298"/>
    </row>
    <row r="29" spans="1:38" s="76" customFormat="1" ht="15.95" customHeight="1">
      <c r="A29" s="299"/>
      <c r="B29" s="300"/>
      <c r="C29" s="301"/>
      <c r="D29" s="267"/>
      <c r="E29" s="268"/>
      <c r="F29" s="268"/>
      <c r="G29" s="268"/>
      <c r="H29" s="268"/>
      <c r="I29" s="262"/>
      <c r="J29" s="262"/>
      <c r="K29" s="263"/>
      <c r="L29" s="263"/>
      <c r="M29" s="263"/>
      <c r="N29" s="264"/>
      <c r="O29" s="264"/>
      <c r="P29" s="264"/>
      <c r="Q29" s="264"/>
      <c r="R29" s="264"/>
      <c r="S29" s="262"/>
      <c r="T29" s="262"/>
      <c r="U29" s="262"/>
      <c r="V29" s="262"/>
      <c r="W29" s="297"/>
      <c r="X29" s="297"/>
      <c r="Y29" s="297"/>
      <c r="Z29" s="297"/>
      <c r="AA29" s="297"/>
      <c r="AB29" s="297"/>
      <c r="AC29" s="297"/>
      <c r="AD29" s="297"/>
      <c r="AE29" s="297"/>
      <c r="AF29" s="297"/>
      <c r="AG29" s="297"/>
      <c r="AH29" s="297"/>
      <c r="AI29" s="297"/>
      <c r="AJ29" s="298"/>
    </row>
    <row r="30" spans="1:38" s="76" customFormat="1" ht="15.95" customHeight="1">
      <c r="A30" s="299"/>
      <c r="B30" s="300"/>
      <c r="C30" s="301"/>
      <c r="D30" s="265"/>
      <c r="E30" s="266"/>
      <c r="F30" s="266"/>
      <c r="G30" s="266"/>
      <c r="H30" s="266"/>
      <c r="I30" s="262"/>
      <c r="J30" s="262"/>
      <c r="K30" s="263"/>
      <c r="L30" s="263"/>
      <c r="M30" s="263"/>
      <c r="N30" s="264"/>
      <c r="O30" s="264"/>
      <c r="P30" s="264"/>
      <c r="Q30" s="264"/>
      <c r="R30" s="264"/>
      <c r="S30" s="262"/>
      <c r="T30" s="262"/>
      <c r="U30" s="262"/>
      <c r="V30" s="262"/>
      <c r="W30" s="297"/>
      <c r="X30" s="297"/>
      <c r="Y30" s="297"/>
      <c r="Z30" s="297"/>
      <c r="AA30" s="297"/>
      <c r="AB30" s="297"/>
      <c r="AC30" s="297"/>
      <c r="AD30" s="297"/>
      <c r="AE30" s="297"/>
      <c r="AF30" s="297"/>
      <c r="AG30" s="297"/>
      <c r="AH30" s="297"/>
      <c r="AI30" s="297"/>
      <c r="AJ30" s="298"/>
    </row>
    <row r="31" spans="1:38" s="76" customFormat="1" ht="15.95" customHeight="1">
      <c r="A31" s="312"/>
      <c r="B31" s="313"/>
      <c r="C31" s="314"/>
      <c r="D31" s="144"/>
      <c r="E31" s="321"/>
      <c r="F31" s="321"/>
      <c r="G31" s="321"/>
      <c r="H31" s="321"/>
      <c r="I31" s="320"/>
      <c r="J31" s="320"/>
      <c r="K31" s="336"/>
      <c r="L31" s="336"/>
      <c r="M31" s="336"/>
      <c r="N31" s="335"/>
      <c r="O31" s="335"/>
      <c r="P31" s="335"/>
      <c r="Q31" s="335"/>
      <c r="R31" s="335"/>
      <c r="S31" s="320"/>
      <c r="T31" s="320"/>
      <c r="U31" s="320"/>
      <c r="V31" s="320"/>
      <c r="W31" s="315"/>
      <c r="X31" s="315"/>
      <c r="Y31" s="315"/>
      <c r="Z31" s="315"/>
      <c r="AA31" s="315"/>
      <c r="AB31" s="315"/>
      <c r="AC31" s="315"/>
      <c r="AD31" s="315"/>
      <c r="AE31" s="315"/>
      <c r="AF31" s="315"/>
      <c r="AG31" s="315"/>
      <c r="AH31" s="315"/>
      <c r="AI31" s="315"/>
      <c r="AJ31" s="316"/>
    </row>
    <row r="32" spans="1:38" s="83" customFormat="1" ht="8.1" customHeight="1">
      <c r="A32" s="110"/>
      <c r="B32" s="110"/>
      <c r="C32" s="110"/>
      <c r="D32" s="110"/>
      <c r="E32" s="110"/>
      <c r="F32" s="111"/>
      <c r="G32" s="111"/>
      <c r="H32" s="111"/>
      <c r="I32" s="111"/>
      <c r="J32" s="111"/>
      <c r="K32" s="119"/>
      <c r="L32" s="119"/>
      <c r="M32" s="119"/>
      <c r="N32" s="119"/>
      <c r="O32" s="119"/>
      <c r="P32" s="119"/>
      <c r="Q32" s="119"/>
      <c r="R32" s="119"/>
      <c r="S32" s="119"/>
      <c r="T32" s="119"/>
      <c r="U32" s="119"/>
      <c r="V32" s="119"/>
      <c r="W32" s="111"/>
      <c r="X32" s="111"/>
      <c r="Y32" s="111"/>
      <c r="Z32" s="111"/>
      <c r="AA32" s="111"/>
      <c r="AB32" s="111"/>
      <c r="AC32" s="111"/>
      <c r="AD32" s="111"/>
      <c r="AE32" s="111"/>
      <c r="AF32" s="111"/>
      <c r="AG32" s="111"/>
      <c r="AH32" s="111"/>
      <c r="AI32" s="111"/>
      <c r="AJ32" s="111"/>
      <c r="AL32" s="103"/>
    </row>
    <row r="33" spans="1:38" s="103" customFormat="1" ht="18" customHeight="1">
      <c r="A33" s="120" t="s">
        <v>51</v>
      </c>
      <c r="B33" s="121"/>
      <c r="C33" s="121"/>
      <c r="D33" s="121"/>
      <c r="E33" s="121"/>
      <c r="F33" s="121"/>
      <c r="G33" s="122"/>
      <c r="H33" s="122"/>
      <c r="I33" s="122"/>
      <c r="J33" s="122"/>
      <c r="K33" s="122"/>
      <c r="L33" s="122"/>
      <c r="M33" s="122"/>
      <c r="N33" s="122"/>
      <c r="O33" s="122"/>
      <c r="P33" s="122"/>
      <c r="Q33" s="122"/>
      <c r="R33" s="122"/>
      <c r="S33" s="122"/>
      <c r="T33" s="122"/>
      <c r="U33" s="122"/>
      <c r="V33" s="122"/>
      <c r="W33" s="122"/>
      <c r="X33" s="122"/>
      <c r="Y33" s="122"/>
      <c r="Z33" s="122"/>
      <c r="AA33" s="122"/>
      <c r="AB33" s="122"/>
      <c r="AC33" s="122"/>
      <c r="AD33" s="122"/>
      <c r="AE33" s="122"/>
      <c r="AF33" s="122"/>
      <c r="AG33" s="122"/>
      <c r="AH33" s="122"/>
      <c r="AI33" s="122"/>
      <c r="AJ33" s="122"/>
    </row>
    <row r="34" spans="1:38" s="76" customFormat="1" ht="15" customHeight="1">
      <c r="A34" s="165" t="s">
        <v>175</v>
      </c>
      <c r="B34" s="166"/>
      <c r="C34" s="166"/>
      <c r="D34" s="166"/>
      <c r="E34" s="166"/>
      <c r="F34" s="166"/>
      <c r="G34" s="166"/>
      <c r="H34" s="166"/>
      <c r="I34" s="166"/>
      <c r="J34" s="167"/>
      <c r="K34" s="317" t="s">
        <v>176</v>
      </c>
      <c r="L34" s="318"/>
      <c r="M34" s="318"/>
      <c r="N34" s="318"/>
      <c r="O34" s="318"/>
      <c r="P34" s="318"/>
      <c r="Q34" s="318"/>
      <c r="R34" s="318"/>
      <c r="S34" s="318"/>
      <c r="T34" s="318"/>
      <c r="U34" s="318"/>
      <c r="V34" s="318"/>
      <c r="W34" s="318"/>
      <c r="X34" s="318"/>
      <c r="Y34" s="318"/>
      <c r="Z34" s="317" t="s">
        <v>177</v>
      </c>
      <c r="AA34" s="318"/>
      <c r="AB34" s="318"/>
      <c r="AC34" s="318"/>
      <c r="AD34" s="182"/>
      <c r="AE34" s="106"/>
      <c r="AF34" s="153" t="s">
        <v>178</v>
      </c>
      <c r="AG34" s="183"/>
      <c r="AH34" s="183"/>
      <c r="AI34" s="183"/>
      <c r="AJ34" s="269"/>
    </row>
    <row r="35" spans="1:38" s="76" customFormat="1" ht="15" customHeight="1">
      <c r="A35" s="171"/>
      <c r="B35" s="172"/>
      <c r="C35" s="172"/>
      <c r="D35" s="172"/>
      <c r="E35" s="172"/>
      <c r="F35" s="172"/>
      <c r="G35" s="172"/>
      <c r="H35" s="172"/>
      <c r="I35" s="172"/>
      <c r="J35" s="173"/>
      <c r="K35" s="319"/>
      <c r="L35" s="319"/>
      <c r="M35" s="319"/>
      <c r="N35" s="319"/>
      <c r="O35" s="319"/>
      <c r="P35" s="319"/>
      <c r="Q35" s="319"/>
      <c r="R35" s="319"/>
      <c r="S35" s="319"/>
      <c r="T35" s="319"/>
      <c r="U35" s="319"/>
      <c r="V35" s="319"/>
      <c r="W35" s="319"/>
      <c r="X35" s="319"/>
      <c r="Y35" s="319"/>
      <c r="Z35" s="319"/>
      <c r="AA35" s="319"/>
      <c r="AB35" s="319"/>
      <c r="AC35" s="319"/>
      <c r="AD35" s="184"/>
      <c r="AE35" s="107"/>
      <c r="AF35" s="185"/>
      <c r="AG35" s="185"/>
      <c r="AH35" s="185"/>
      <c r="AI35" s="185"/>
      <c r="AJ35" s="270"/>
    </row>
    <row r="36" spans="1:38" s="76" customFormat="1" ht="15.95" customHeight="1">
      <c r="A36" s="328" t="s">
        <v>52</v>
      </c>
      <c r="B36" s="329"/>
      <c r="C36" s="329"/>
      <c r="D36" s="329"/>
      <c r="E36" s="329"/>
      <c r="F36" s="329"/>
      <c r="G36" s="329"/>
      <c r="H36" s="329"/>
      <c r="I36" s="329"/>
      <c r="J36" s="330"/>
      <c r="K36" s="323"/>
      <c r="L36" s="323"/>
      <c r="M36" s="323"/>
      <c r="N36" s="323"/>
      <c r="O36" s="323"/>
      <c r="P36" s="323"/>
      <c r="Q36" s="323"/>
      <c r="R36" s="323"/>
      <c r="S36" s="323"/>
      <c r="T36" s="323"/>
      <c r="U36" s="323"/>
      <c r="V36" s="323"/>
      <c r="W36" s="323"/>
      <c r="X36" s="323"/>
      <c r="Y36" s="323"/>
      <c r="Z36" s="331"/>
      <c r="AA36" s="332"/>
      <c r="AB36" s="332"/>
      <c r="AC36" s="332"/>
      <c r="AD36" s="332"/>
      <c r="AE36" s="333" t="s">
        <v>53</v>
      </c>
      <c r="AF36" s="332"/>
      <c r="AG36" s="332"/>
      <c r="AH36" s="332"/>
      <c r="AI36" s="332"/>
      <c r="AJ36" s="334"/>
      <c r="AL36" s="76">
        <f>IF(AF40="",0,1)</f>
        <v>0</v>
      </c>
    </row>
    <row r="37" spans="1:38" s="76" customFormat="1" ht="15.95" customHeight="1">
      <c r="A37" s="322"/>
      <c r="B37" s="295"/>
      <c r="C37" s="295"/>
      <c r="D37" s="295"/>
      <c r="E37" s="295"/>
      <c r="F37" s="295"/>
      <c r="G37" s="295"/>
      <c r="H37" s="295"/>
      <c r="I37" s="295"/>
      <c r="J37" s="296"/>
      <c r="K37" s="323"/>
      <c r="L37" s="323"/>
      <c r="M37" s="323"/>
      <c r="N37" s="323"/>
      <c r="O37" s="323"/>
      <c r="P37" s="323"/>
      <c r="Q37" s="323"/>
      <c r="R37" s="323"/>
      <c r="S37" s="323"/>
      <c r="T37" s="323"/>
      <c r="U37" s="323"/>
      <c r="V37" s="323"/>
      <c r="W37" s="323"/>
      <c r="X37" s="323"/>
      <c r="Y37" s="323"/>
      <c r="Z37" s="324"/>
      <c r="AA37" s="325"/>
      <c r="AB37" s="325"/>
      <c r="AC37" s="325"/>
      <c r="AD37" s="325"/>
      <c r="AE37" s="326"/>
      <c r="AF37" s="325"/>
      <c r="AG37" s="325"/>
      <c r="AH37" s="325"/>
      <c r="AI37" s="325"/>
      <c r="AJ37" s="327"/>
    </row>
    <row r="38" spans="1:38" s="76" customFormat="1" ht="15.95" customHeight="1">
      <c r="A38" s="322" t="s">
        <v>54</v>
      </c>
      <c r="B38" s="315"/>
      <c r="C38" s="315"/>
      <c r="D38" s="315"/>
      <c r="E38" s="315"/>
      <c r="F38" s="315"/>
      <c r="G38" s="315"/>
      <c r="H38" s="315"/>
      <c r="I38" s="315"/>
      <c r="J38" s="316"/>
      <c r="K38" s="323"/>
      <c r="L38" s="323"/>
      <c r="M38" s="323"/>
      <c r="N38" s="323"/>
      <c r="O38" s="323"/>
      <c r="P38" s="323"/>
      <c r="Q38" s="323"/>
      <c r="R38" s="323"/>
      <c r="S38" s="323"/>
      <c r="T38" s="323"/>
      <c r="U38" s="323"/>
      <c r="V38" s="323"/>
      <c r="W38" s="323"/>
      <c r="X38" s="323"/>
      <c r="Y38" s="323"/>
      <c r="Z38" s="324"/>
      <c r="AA38" s="325"/>
      <c r="AB38" s="325"/>
      <c r="AC38" s="325"/>
      <c r="AD38" s="325"/>
      <c r="AE38" s="326" t="s">
        <v>53</v>
      </c>
      <c r="AF38" s="325"/>
      <c r="AG38" s="325"/>
      <c r="AH38" s="325"/>
      <c r="AI38" s="325"/>
      <c r="AJ38" s="327"/>
    </row>
    <row r="39" spans="1:38" s="76" customFormat="1" ht="15.95" customHeight="1">
      <c r="A39" s="322"/>
      <c r="B39" s="295"/>
      <c r="C39" s="295"/>
      <c r="D39" s="295"/>
      <c r="E39" s="295"/>
      <c r="F39" s="295"/>
      <c r="G39" s="295"/>
      <c r="H39" s="295"/>
      <c r="I39" s="295"/>
      <c r="J39" s="296"/>
      <c r="K39" s="323"/>
      <c r="L39" s="323"/>
      <c r="M39" s="323"/>
      <c r="N39" s="323"/>
      <c r="O39" s="323"/>
      <c r="P39" s="323"/>
      <c r="Q39" s="323"/>
      <c r="R39" s="323"/>
      <c r="S39" s="323"/>
      <c r="T39" s="323"/>
      <c r="U39" s="323"/>
      <c r="V39" s="323"/>
      <c r="W39" s="323"/>
      <c r="X39" s="323"/>
      <c r="Y39" s="323"/>
      <c r="Z39" s="324"/>
      <c r="AA39" s="325"/>
      <c r="AB39" s="325"/>
      <c r="AC39" s="325"/>
      <c r="AD39" s="325"/>
      <c r="AE39" s="326"/>
      <c r="AF39" s="325"/>
      <c r="AG39" s="325"/>
      <c r="AH39" s="325"/>
      <c r="AI39" s="325"/>
      <c r="AJ39" s="327"/>
    </row>
    <row r="40" spans="1:38" s="76" customFormat="1" ht="15.95" customHeight="1">
      <c r="A40" s="322" t="s">
        <v>55</v>
      </c>
      <c r="B40" s="315"/>
      <c r="C40" s="315"/>
      <c r="D40" s="315"/>
      <c r="E40" s="315"/>
      <c r="F40" s="315"/>
      <c r="G40" s="315"/>
      <c r="H40" s="315"/>
      <c r="I40" s="315"/>
      <c r="J40" s="316"/>
      <c r="K40" s="323"/>
      <c r="L40" s="323"/>
      <c r="M40" s="323"/>
      <c r="N40" s="323"/>
      <c r="O40" s="323"/>
      <c r="P40" s="323"/>
      <c r="Q40" s="323"/>
      <c r="R40" s="323"/>
      <c r="S40" s="323"/>
      <c r="T40" s="323"/>
      <c r="U40" s="323"/>
      <c r="V40" s="323"/>
      <c r="W40" s="323"/>
      <c r="X40" s="323"/>
      <c r="Y40" s="323"/>
      <c r="Z40" s="324"/>
      <c r="AA40" s="325"/>
      <c r="AB40" s="325"/>
      <c r="AC40" s="325"/>
      <c r="AD40" s="325"/>
      <c r="AE40" s="326" t="s">
        <v>53</v>
      </c>
      <c r="AF40" s="325"/>
      <c r="AG40" s="325"/>
      <c r="AH40" s="325"/>
      <c r="AI40" s="325"/>
      <c r="AJ40" s="327"/>
    </row>
    <row r="41" spans="1:38" s="76" customFormat="1" ht="15.95" customHeight="1">
      <c r="A41" s="322"/>
      <c r="B41" s="295"/>
      <c r="C41" s="295"/>
      <c r="D41" s="295"/>
      <c r="E41" s="295"/>
      <c r="F41" s="295"/>
      <c r="G41" s="295"/>
      <c r="H41" s="295"/>
      <c r="I41" s="295"/>
      <c r="J41" s="296"/>
      <c r="K41" s="323"/>
      <c r="L41" s="323"/>
      <c r="M41" s="323"/>
      <c r="N41" s="323"/>
      <c r="O41" s="323"/>
      <c r="P41" s="323"/>
      <c r="Q41" s="323"/>
      <c r="R41" s="323"/>
      <c r="S41" s="323"/>
      <c r="T41" s="323"/>
      <c r="U41" s="323"/>
      <c r="V41" s="323"/>
      <c r="W41" s="323"/>
      <c r="X41" s="323"/>
      <c r="Y41" s="323"/>
      <c r="Z41" s="324"/>
      <c r="AA41" s="325"/>
      <c r="AB41" s="325"/>
      <c r="AC41" s="325"/>
      <c r="AD41" s="325"/>
      <c r="AE41" s="326"/>
      <c r="AF41" s="325"/>
      <c r="AG41" s="325"/>
      <c r="AH41" s="325"/>
      <c r="AI41" s="325"/>
      <c r="AJ41" s="327"/>
    </row>
    <row r="42" spans="1:38" s="76" customFormat="1" ht="15.95" customHeight="1">
      <c r="A42" s="322" t="s">
        <v>56</v>
      </c>
      <c r="B42" s="315"/>
      <c r="C42" s="315"/>
      <c r="D42" s="315"/>
      <c r="E42" s="315"/>
      <c r="F42" s="315"/>
      <c r="G42" s="315"/>
      <c r="H42" s="315"/>
      <c r="I42" s="315"/>
      <c r="J42" s="316"/>
      <c r="K42" s="323"/>
      <c r="L42" s="323"/>
      <c r="M42" s="323"/>
      <c r="N42" s="323"/>
      <c r="O42" s="323"/>
      <c r="P42" s="323"/>
      <c r="Q42" s="323"/>
      <c r="R42" s="323"/>
      <c r="S42" s="323"/>
      <c r="T42" s="323"/>
      <c r="U42" s="323"/>
      <c r="V42" s="323"/>
      <c r="W42" s="323"/>
      <c r="X42" s="323"/>
      <c r="Y42" s="323"/>
      <c r="Z42" s="324"/>
      <c r="AA42" s="325"/>
      <c r="AB42" s="325"/>
      <c r="AC42" s="325"/>
      <c r="AD42" s="325"/>
      <c r="AE42" s="326" t="s">
        <v>53</v>
      </c>
      <c r="AF42" s="325"/>
      <c r="AG42" s="325"/>
      <c r="AH42" s="325"/>
      <c r="AI42" s="325"/>
      <c r="AJ42" s="327"/>
    </row>
    <row r="43" spans="1:38" s="76" customFormat="1" ht="15.95" customHeight="1">
      <c r="A43" s="322"/>
      <c r="B43" s="295"/>
      <c r="C43" s="295"/>
      <c r="D43" s="295"/>
      <c r="E43" s="295"/>
      <c r="F43" s="295"/>
      <c r="G43" s="295"/>
      <c r="H43" s="295"/>
      <c r="I43" s="295"/>
      <c r="J43" s="296"/>
      <c r="K43" s="323"/>
      <c r="L43" s="323"/>
      <c r="M43" s="323"/>
      <c r="N43" s="323"/>
      <c r="O43" s="323"/>
      <c r="P43" s="323"/>
      <c r="Q43" s="323"/>
      <c r="R43" s="323"/>
      <c r="S43" s="323"/>
      <c r="T43" s="323"/>
      <c r="U43" s="323"/>
      <c r="V43" s="323"/>
      <c r="W43" s="323"/>
      <c r="X43" s="323"/>
      <c r="Y43" s="323"/>
      <c r="Z43" s="324"/>
      <c r="AA43" s="325"/>
      <c r="AB43" s="325"/>
      <c r="AC43" s="325"/>
      <c r="AD43" s="325"/>
      <c r="AE43" s="326"/>
      <c r="AF43" s="325"/>
      <c r="AG43" s="325"/>
      <c r="AH43" s="325"/>
      <c r="AI43" s="325"/>
      <c r="AJ43" s="327"/>
    </row>
    <row r="44" spans="1:38" s="76" customFormat="1" ht="15.95" customHeight="1">
      <c r="A44" s="322" t="s">
        <v>57</v>
      </c>
      <c r="B44" s="315"/>
      <c r="C44" s="315"/>
      <c r="D44" s="315"/>
      <c r="E44" s="315"/>
      <c r="F44" s="315"/>
      <c r="G44" s="315"/>
      <c r="H44" s="315"/>
      <c r="I44" s="315"/>
      <c r="J44" s="316"/>
      <c r="K44" s="323"/>
      <c r="L44" s="323"/>
      <c r="M44" s="323"/>
      <c r="N44" s="323"/>
      <c r="O44" s="323"/>
      <c r="P44" s="323"/>
      <c r="Q44" s="323"/>
      <c r="R44" s="323"/>
      <c r="S44" s="323"/>
      <c r="T44" s="323"/>
      <c r="U44" s="323"/>
      <c r="V44" s="323"/>
      <c r="W44" s="323"/>
      <c r="X44" s="323"/>
      <c r="Y44" s="323"/>
      <c r="Z44" s="324"/>
      <c r="AA44" s="325"/>
      <c r="AB44" s="325"/>
      <c r="AC44" s="325"/>
      <c r="AD44" s="325"/>
      <c r="AE44" s="326" t="s">
        <v>53</v>
      </c>
      <c r="AF44" s="325"/>
      <c r="AG44" s="325"/>
      <c r="AH44" s="325"/>
      <c r="AI44" s="325"/>
      <c r="AJ44" s="327"/>
    </row>
    <row r="45" spans="1:38" s="76" customFormat="1" ht="15.95" customHeight="1">
      <c r="A45" s="322"/>
      <c r="B45" s="295"/>
      <c r="C45" s="295"/>
      <c r="D45" s="295"/>
      <c r="E45" s="295"/>
      <c r="F45" s="295"/>
      <c r="G45" s="295"/>
      <c r="H45" s="295"/>
      <c r="I45" s="295"/>
      <c r="J45" s="296"/>
      <c r="K45" s="323"/>
      <c r="L45" s="323"/>
      <c r="M45" s="323"/>
      <c r="N45" s="323"/>
      <c r="O45" s="323"/>
      <c r="P45" s="323"/>
      <c r="Q45" s="323"/>
      <c r="R45" s="323"/>
      <c r="S45" s="323"/>
      <c r="T45" s="323"/>
      <c r="U45" s="323"/>
      <c r="V45" s="323"/>
      <c r="W45" s="323"/>
      <c r="X45" s="323"/>
      <c r="Y45" s="323"/>
      <c r="Z45" s="324"/>
      <c r="AA45" s="325"/>
      <c r="AB45" s="325"/>
      <c r="AC45" s="325"/>
      <c r="AD45" s="325"/>
      <c r="AE45" s="326"/>
      <c r="AF45" s="325"/>
      <c r="AG45" s="325"/>
      <c r="AH45" s="325"/>
      <c r="AI45" s="325"/>
      <c r="AJ45" s="327"/>
    </row>
    <row r="46" spans="1:38" s="76" customFormat="1" ht="15.95" customHeight="1">
      <c r="A46" s="322" t="s">
        <v>58</v>
      </c>
      <c r="B46" s="315"/>
      <c r="C46" s="315"/>
      <c r="D46" s="315"/>
      <c r="E46" s="315"/>
      <c r="F46" s="315"/>
      <c r="G46" s="315"/>
      <c r="H46" s="315"/>
      <c r="I46" s="315"/>
      <c r="J46" s="316"/>
      <c r="K46" s="323"/>
      <c r="L46" s="323"/>
      <c r="M46" s="323"/>
      <c r="N46" s="323"/>
      <c r="O46" s="323"/>
      <c r="P46" s="323"/>
      <c r="Q46" s="323"/>
      <c r="R46" s="323"/>
      <c r="S46" s="323"/>
      <c r="T46" s="323"/>
      <c r="U46" s="323"/>
      <c r="V46" s="323"/>
      <c r="W46" s="323"/>
      <c r="X46" s="323"/>
      <c r="Y46" s="323"/>
      <c r="Z46" s="324"/>
      <c r="AA46" s="325"/>
      <c r="AB46" s="325"/>
      <c r="AC46" s="325"/>
      <c r="AD46" s="325"/>
      <c r="AE46" s="326" t="s">
        <v>53</v>
      </c>
      <c r="AF46" s="325"/>
      <c r="AG46" s="325"/>
      <c r="AH46" s="325"/>
      <c r="AI46" s="325"/>
      <c r="AJ46" s="327"/>
    </row>
    <row r="47" spans="1:38" s="76" customFormat="1" ht="15.95" customHeight="1">
      <c r="A47" s="337"/>
      <c r="B47" s="338"/>
      <c r="C47" s="338"/>
      <c r="D47" s="338"/>
      <c r="E47" s="338"/>
      <c r="F47" s="338"/>
      <c r="G47" s="338"/>
      <c r="H47" s="338"/>
      <c r="I47" s="338"/>
      <c r="J47" s="339"/>
      <c r="K47" s="340"/>
      <c r="L47" s="340"/>
      <c r="M47" s="340"/>
      <c r="N47" s="340"/>
      <c r="O47" s="340"/>
      <c r="P47" s="340"/>
      <c r="Q47" s="340"/>
      <c r="R47" s="340"/>
      <c r="S47" s="340"/>
      <c r="T47" s="340"/>
      <c r="U47" s="340"/>
      <c r="V47" s="340"/>
      <c r="W47" s="340"/>
      <c r="X47" s="340"/>
      <c r="Y47" s="340"/>
      <c r="Z47" s="341"/>
      <c r="AA47" s="342"/>
      <c r="AB47" s="342"/>
      <c r="AC47" s="342"/>
      <c r="AD47" s="342"/>
      <c r="AE47" s="343"/>
      <c r="AF47" s="342"/>
      <c r="AG47" s="342"/>
      <c r="AH47" s="342"/>
      <c r="AI47" s="342"/>
      <c r="AJ47" s="344"/>
    </row>
    <row r="48" spans="1:38" s="83" customFormat="1" ht="8.1" customHeight="1">
      <c r="A48" s="110"/>
      <c r="B48" s="110"/>
      <c r="C48" s="110"/>
      <c r="D48" s="110"/>
      <c r="E48" s="110"/>
      <c r="F48" s="111"/>
      <c r="G48" s="111"/>
      <c r="H48" s="111"/>
      <c r="I48" s="111"/>
      <c r="J48" s="111"/>
      <c r="K48" s="111"/>
      <c r="L48" s="111"/>
      <c r="M48" s="111"/>
      <c r="N48" s="111"/>
      <c r="O48" s="111"/>
      <c r="P48" s="111"/>
      <c r="Q48" s="111"/>
      <c r="R48" s="111"/>
      <c r="S48" s="111"/>
      <c r="T48" s="111"/>
      <c r="U48" s="111"/>
      <c r="V48" s="111"/>
      <c r="W48" s="111"/>
      <c r="X48" s="111"/>
      <c r="Y48" s="111"/>
      <c r="Z48" s="111"/>
      <c r="AA48" s="111"/>
      <c r="AB48" s="111"/>
      <c r="AC48" s="111"/>
      <c r="AD48" s="111"/>
      <c r="AE48" s="111"/>
      <c r="AF48" s="111"/>
      <c r="AG48" s="111"/>
      <c r="AH48" s="111"/>
      <c r="AI48" s="111"/>
      <c r="AJ48" s="111"/>
      <c r="AL48" s="103"/>
    </row>
    <row r="49" spans="1:38" s="83" customFormat="1" ht="18" customHeight="1">
      <c r="A49" s="120" t="s">
        <v>59</v>
      </c>
      <c r="B49" s="121"/>
      <c r="C49" s="121"/>
      <c r="D49" s="121"/>
      <c r="E49" s="121"/>
      <c r="F49" s="121"/>
      <c r="G49" s="123"/>
      <c r="H49" s="123"/>
      <c r="I49" s="123"/>
      <c r="J49" s="123"/>
      <c r="K49" s="123"/>
      <c r="L49" s="123"/>
      <c r="M49" s="123"/>
      <c r="N49" s="123"/>
      <c r="O49" s="123"/>
      <c r="P49" s="123"/>
      <c r="Q49" s="123"/>
      <c r="R49" s="123"/>
      <c r="S49" s="123"/>
      <c r="T49" s="123"/>
      <c r="U49" s="123"/>
      <c r="V49" s="123"/>
      <c r="W49" s="123"/>
      <c r="X49" s="123"/>
      <c r="Y49" s="123"/>
      <c r="Z49" s="123"/>
      <c r="AA49" s="123"/>
      <c r="AB49" s="123"/>
      <c r="AC49" s="123"/>
      <c r="AD49" s="123"/>
      <c r="AE49" s="123"/>
      <c r="AF49" s="123"/>
      <c r="AG49" s="123"/>
      <c r="AH49" s="123"/>
      <c r="AI49" s="123"/>
      <c r="AJ49" s="123"/>
      <c r="AL49" s="103"/>
    </row>
    <row r="50" spans="1:38" s="76" customFormat="1" ht="15" customHeight="1">
      <c r="A50" s="165" t="s">
        <v>175</v>
      </c>
      <c r="B50" s="166"/>
      <c r="C50" s="166"/>
      <c r="D50" s="166"/>
      <c r="E50" s="166"/>
      <c r="F50" s="166"/>
      <c r="G50" s="166"/>
      <c r="H50" s="166"/>
      <c r="I50" s="166"/>
      <c r="J50" s="167"/>
      <c r="K50" s="317" t="s">
        <v>176</v>
      </c>
      <c r="L50" s="318"/>
      <c r="M50" s="318"/>
      <c r="N50" s="318"/>
      <c r="O50" s="318"/>
      <c r="P50" s="318"/>
      <c r="Q50" s="318"/>
      <c r="R50" s="318"/>
      <c r="S50" s="318"/>
      <c r="T50" s="318"/>
      <c r="U50" s="318"/>
      <c r="V50" s="318"/>
      <c r="W50" s="318"/>
      <c r="X50" s="318"/>
      <c r="Y50" s="318"/>
      <c r="Z50" s="317" t="s">
        <v>63</v>
      </c>
      <c r="AA50" s="318"/>
      <c r="AB50" s="318"/>
      <c r="AC50" s="318"/>
      <c r="AD50" s="182"/>
      <c r="AE50" s="106"/>
      <c r="AF50" s="153" t="s">
        <v>179</v>
      </c>
      <c r="AG50" s="183"/>
      <c r="AH50" s="183"/>
      <c r="AI50" s="183"/>
      <c r="AJ50" s="269"/>
    </row>
    <row r="51" spans="1:38" s="76" customFormat="1" ht="15" customHeight="1">
      <c r="A51" s="171"/>
      <c r="B51" s="172"/>
      <c r="C51" s="172"/>
      <c r="D51" s="172"/>
      <c r="E51" s="172"/>
      <c r="F51" s="172"/>
      <c r="G51" s="172"/>
      <c r="H51" s="172"/>
      <c r="I51" s="172"/>
      <c r="J51" s="173"/>
      <c r="K51" s="319"/>
      <c r="L51" s="319"/>
      <c r="M51" s="319"/>
      <c r="N51" s="319"/>
      <c r="O51" s="319"/>
      <c r="P51" s="319"/>
      <c r="Q51" s="319"/>
      <c r="R51" s="319"/>
      <c r="S51" s="319"/>
      <c r="T51" s="319"/>
      <c r="U51" s="319"/>
      <c r="V51" s="319"/>
      <c r="W51" s="319"/>
      <c r="X51" s="319"/>
      <c r="Y51" s="319"/>
      <c r="Z51" s="319"/>
      <c r="AA51" s="319"/>
      <c r="AB51" s="319"/>
      <c r="AC51" s="319"/>
      <c r="AD51" s="184"/>
      <c r="AE51" s="107"/>
      <c r="AF51" s="185"/>
      <c r="AG51" s="185"/>
      <c r="AH51" s="185"/>
      <c r="AI51" s="185"/>
      <c r="AJ51" s="270"/>
    </row>
    <row r="52" spans="1:38" s="76" customFormat="1" ht="15.95" customHeight="1">
      <c r="A52" s="328" t="s">
        <v>52</v>
      </c>
      <c r="B52" s="329"/>
      <c r="C52" s="329"/>
      <c r="D52" s="329"/>
      <c r="E52" s="329"/>
      <c r="F52" s="329"/>
      <c r="G52" s="329"/>
      <c r="H52" s="329"/>
      <c r="I52" s="329"/>
      <c r="J52" s="330"/>
      <c r="K52" s="347"/>
      <c r="L52" s="347"/>
      <c r="M52" s="347"/>
      <c r="N52" s="347"/>
      <c r="O52" s="347"/>
      <c r="P52" s="347"/>
      <c r="Q52" s="347"/>
      <c r="R52" s="347"/>
      <c r="S52" s="347"/>
      <c r="T52" s="347"/>
      <c r="U52" s="347"/>
      <c r="V52" s="347"/>
      <c r="W52" s="347"/>
      <c r="X52" s="347"/>
      <c r="Y52" s="347"/>
      <c r="Z52" s="348"/>
      <c r="AA52" s="349"/>
      <c r="AB52" s="349"/>
      <c r="AC52" s="349"/>
      <c r="AD52" s="349"/>
      <c r="AE52" s="350" t="s">
        <v>53</v>
      </c>
      <c r="AF52" s="349"/>
      <c r="AG52" s="349"/>
      <c r="AH52" s="349"/>
      <c r="AI52" s="349"/>
      <c r="AJ52" s="351"/>
      <c r="AL52" s="76">
        <f>IF(AF52="",0,1)</f>
        <v>0</v>
      </c>
    </row>
    <row r="53" spans="1:38" s="76" customFormat="1" ht="15.95" customHeight="1">
      <c r="A53" s="322"/>
      <c r="B53" s="295"/>
      <c r="C53" s="295"/>
      <c r="D53" s="295"/>
      <c r="E53" s="295"/>
      <c r="F53" s="295"/>
      <c r="G53" s="295"/>
      <c r="H53" s="295"/>
      <c r="I53" s="295"/>
      <c r="J53" s="296"/>
      <c r="K53" s="323"/>
      <c r="L53" s="323"/>
      <c r="M53" s="323"/>
      <c r="N53" s="323"/>
      <c r="O53" s="323"/>
      <c r="P53" s="323"/>
      <c r="Q53" s="323"/>
      <c r="R53" s="323"/>
      <c r="S53" s="323"/>
      <c r="T53" s="323"/>
      <c r="U53" s="323"/>
      <c r="V53" s="323"/>
      <c r="W53" s="323"/>
      <c r="X53" s="323"/>
      <c r="Y53" s="323"/>
      <c r="Z53" s="324"/>
      <c r="AA53" s="325"/>
      <c r="AB53" s="325"/>
      <c r="AC53" s="325"/>
      <c r="AD53" s="325"/>
      <c r="AE53" s="326"/>
      <c r="AF53" s="325"/>
      <c r="AG53" s="325"/>
      <c r="AH53" s="325"/>
      <c r="AI53" s="325"/>
      <c r="AJ53" s="327"/>
    </row>
    <row r="54" spans="1:38" s="76" customFormat="1" ht="15.95" customHeight="1">
      <c r="A54" s="322" t="s">
        <v>54</v>
      </c>
      <c r="B54" s="315"/>
      <c r="C54" s="315"/>
      <c r="D54" s="315"/>
      <c r="E54" s="315"/>
      <c r="F54" s="315"/>
      <c r="G54" s="315"/>
      <c r="H54" s="315"/>
      <c r="I54" s="315"/>
      <c r="J54" s="316"/>
      <c r="K54" s="323"/>
      <c r="L54" s="323"/>
      <c r="M54" s="323"/>
      <c r="N54" s="323"/>
      <c r="O54" s="323"/>
      <c r="P54" s="323"/>
      <c r="Q54" s="323"/>
      <c r="R54" s="323"/>
      <c r="S54" s="323"/>
      <c r="T54" s="323"/>
      <c r="U54" s="323"/>
      <c r="V54" s="323"/>
      <c r="W54" s="323"/>
      <c r="X54" s="323"/>
      <c r="Y54" s="323"/>
      <c r="Z54" s="324"/>
      <c r="AA54" s="325"/>
      <c r="AB54" s="325"/>
      <c r="AC54" s="325"/>
      <c r="AD54" s="325"/>
      <c r="AE54" s="326" t="s">
        <v>53</v>
      </c>
      <c r="AF54" s="325"/>
      <c r="AG54" s="325"/>
      <c r="AH54" s="325"/>
      <c r="AI54" s="325"/>
      <c r="AJ54" s="327"/>
    </row>
    <row r="55" spans="1:38" s="76" customFormat="1" ht="15.95" customHeight="1">
      <c r="A55" s="345"/>
      <c r="B55" s="338"/>
      <c r="C55" s="338"/>
      <c r="D55" s="338"/>
      <c r="E55" s="338"/>
      <c r="F55" s="338"/>
      <c r="G55" s="338"/>
      <c r="H55" s="338"/>
      <c r="I55" s="338"/>
      <c r="J55" s="339"/>
      <c r="K55" s="346"/>
      <c r="L55" s="346"/>
      <c r="M55" s="346"/>
      <c r="N55" s="346"/>
      <c r="O55" s="346"/>
      <c r="P55" s="346"/>
      <c r="Q55" s="346"/>
      <c r="R55" s="346"/>
      <c r="S55" s="346"/>
      <c r="T55" s="346"/>
      <c r="U55" s="346"/>
      <c r="V55" s="346"/>
      <c r="W55" s="346"/>
      <c r="X55" s="346"/>
      <c r="Y55" s="346"/>
      <c r="Z55" s="341"/>
      <c r="AA55" s="342"/>
      <c r="AB55" s="342"/>
      <c r="AC55" s="342"/>
      <c r="AD55" s="342"/>
      <c r="AE55" s="343"/>
      <c r="AF55" s="342"/>
      <c r="AG55" s="342"/>
      <c r="AH55" s="342"/>
      <c r="AI55" s="342"/>
      <c r="AJ55" s="344"/>
    </row>
    <row r="56" spans="1:38" s="83" customFormat="1" ht="8.1" customHeight="1">
      <c r="A56" s="110"/>
      <c r="B56" s="110"/>
      <c r="C56" s="110"/>
      <c r="D56" s="110"/>
      <c r="E56" s="110"/>
      <c r="F56" s="111"/>
      <c r="G56" s="111"/>
      <c r="H56" s="111"/>
      <c r="I56" s="111"/>
      <c r="J56" s="111"/>
      <c r="K56" s="111"/>
      <c r="L56" s="111"/>
      <c r="M56" s="111"/>
      <c r="N56" s="111"/>
      <c r="O56" s="111"/>
      <c r="P56" s="111"/>
      <c r="Q56" s="111"/>
      <c r="R56" s="111"/>
      <c r="S56" s="111"/>
      <c r="T56" s="111"/>
      <c r="U56" s="111"/>
      <c r="V56" s="111"/>
      <c r="W56" s="111"/>
      <c r="X56" s="111"/>
      <c r="Y56" s="111"/>
      <c r="Z56" s="111"/>
      <c r="AA56" s="111"/>
      <c r="AB56" s="111"/>
      <c r="AC56" s="111"/>
      <c r="AD56" s="111"/>
      <c r="AE56" s="111"/>
      <c r="AF56" s="111"/>
      <c r="AG56" s="111"/>
      <c r="AH56" s="111"/>
      <c r="AI56" s="111"/>
      <c r="AJ56" s="111"/>
      <c r="AL56" s="103"/>
    </row>
  </sheetData>
  <sheetProtection sheet="1" objects="1" scenarios="1" selectLockedCells="1"/>
  <mergeCells count="143">
    <mergeCell ref="A54:A55"/>
    <mergeCell ref="B54:J55"/>
    <mergeCell ref="K54:Y55"/>
    <mergeCell ref="Z54:AD55"/>
    <mergeCell ref="AE54:AE55"/>
    <mergeCell ref="AF54:AJ55"/>
    <mergeCell ref="Z50:AD51"/>
    <mergeCell ref="AF50:AJ51"/>
    <mergeCell ref="A52:A53"/>
    <mergeCell ref="B52:J53"/>
    <mergeCell ref="K52:Y53"/>
    <mergeCell ref="Z52:AD53"/>
    <mergeCell ref="AE52:AE53"/>
    <mergeCell ref="AF52:AJ53"/>
    <mergeCell ref="A50:J51"/>
    <mergeCell ref="K50:Y51"/>
    <mergeCell ref="A46:A47"/>
    <mergeCell ref="B46:J47"/>
    <mergeCell ref="K46:Y47"/>
    <mergeCell ref="Z46:AD47"/>
    <mergeCell ref="AE46:AE47"/>
    <mergeCell ref="AF46:AJ47"/>
    <mergeCell ref="A44:A45"/>
    <mergeCell ref="B44:J45"/>
    <mergeCell ref="K44:Y45"/>
    <mergeCell ref="Z44:AD45"/>
    <mergeCell ref="AE44:AE45"/>
    <mergeCell ref="AF44:AJ45"/>
    <mergeCell ref="A42:A43"/>
    <mergeCell ref="B42:J43"/>
    <mergeCell ref="K42:Y43"/>
    <mergeCell ref="Z42:AD43"/>
    <mergeCell ref="AE42:AE43"/>
    <mergeCell ref="AF42:AJ43"/>
    <mergeCell ref="A40:A41"/>
    <mergeCell ref="B40:J41"/>
    <mergeCell ref="K40:Y41"/>
    <mergeCell ref="Z40:AD41"/>
    <mergeCell ref="AE40:AE41"/>
    <mergeCell ref="AF40:AJ41"/>
    <mergeCell ref="A30:C31"/>
    <mergeCell ref="W30:AJ31"/>
    <mergeCell ref="A34:J35"/>
    <mergeCell ref="K34:Y35"/>
    <mergeCell ref="Z34:AD35"/>
    <mergeCell ref="AF34:AJ35"/>
    <mergeCell ref="I30:J31"/>
    <mergeCell ref="D30:H31"/>
    <mergeCell ref="A38:A39"/>
    <mergeCell ref="B38:J39"/>
    <mergeCell ref="K38:Y39"/>
    <mergeCell ref="Z38:AD39"/>
    <mergeCell ref="AE38:AE39"/>
    <mergeCell ref="AF38:AJ39"/>
    <mergeCell ref="A36:A37"/>
    <mergeCell ref="B36:J37"/>
    <mergeCell ref="K36:Y37"/>
    <mergeCell ref="Z36:AD37"/>
    <mergeCell ref="AE36:AE37"/>
    <mergeCell ref="AF36:AJ37"/>
    <mergeCell ref="S30:V31"/>
    <mergeCell ref="N30:R31"/>
    <mergeCell ref="K30:M31"/>
    <mergeCell ref="W26:AJ27"/>
    <mergeCell ref="A28:C29"/>
    <mergeCell ref="W28:AJ29"/>
    <mergeCell ref="A22:C23"/>
    <mergeCell ref="W22:AJ23"/>
    <mergeCell ref="A24:C25"/>
    <mergeCell ref="W24:AJ25"/>
    <mergeCell ref="A26:C27"/>
    <mergeCell ref="I28:J29"/>
    <mergeCell ref="I26:J27"/>
    <mergeCell ref="I24:J25"/>
    <mergeCell ref="D28:H29"/>
    <mergeCell ref="S28:V29"/>
    <mergeCell ref="S26:V27"/>
    <mergeCell ref="S24:V25"/>
    <mergeCell ref="N28:R29"/>
    <mergeCell ref="N26:R27"/>
    <mergeCell ref="N24:R25"/>
    <mergeCell ref="K28:M29"/>
    <mergeCell ref="K26:M27"/>
    <mergeCell ref="K24:M25"/>
    <mergeCell ref="D26:H27"/>
    <mergeCell ref="D24:H25"/>
    <mergeCell ref="D22:H23"/>
    <mergeCell ref="W18:AJ19"/>
    <mergeCell ref="A20:C21"/>
    <mergeCell ref="W20:AJ21"/>
    <mergeCell ref="F12:AJ13"/>
    <mergeCell ref="A16:C17"/>
    <mergeCell ref="W16:AJ17"/>
    <mergeCell ref="A18:C19"/>
    <mergeCell ref="A12:E13"/>
    <mergeCell ref="D16:H17"/>
    <mergeCell ref="I16:J17"/>
    <mergeCell ref="K16:M17"/>
    <mergeCell ref="N16:R17"/>
    <mergeCell ref="S16:V17"/>
    <mergeCell ref="D18:H19"/>
    <mergeCell ref="I18:J19"/>
    <mergeCell ref="K18:M19"/>
    <mergeCell ref="N18:R19"/>
    <mergeCell ref="S18:V19"/>
    <mergeCell ref="A1:AJ1"/>
    <mergeCell ref="A3:E5"/>
    <mergeCell ref="Y3:AA3"/>
    <mergeCell ref="AB3:AD5"/>
    <mergeCell ref="AE3:AJ5"/>
    <mergeCell ref="AE6:AJ7"/>
    <mergeCell ref="A8:E9"/>
    <mergeCell ref="O8:R9"/>
    <mergeCell ref="S8:S9"/>
    <mergeCell ref="T8:U9"/>
    <mergeCell ref="V8:V9"/>
    <mergeCell ref="W8:X9"/>
    <mergeCell ref="Y8:AA9"/>
    <mergeCell ref="A10:E11"/>
    <mergeCell ref="F10:AJ11"/>
    <mergeCell ref="Y4:Y5"/>
    <mergeCell ref="Z4:AA5"/>
    <mergeCell ref="A6:E7"/>
    <mergeCell ref="Y6:Y7"/>
    <mergeCell ref="Z6:AA7"/>
    <mergeCell ref="AB6:AD7"/>
    <mergeCell ref="F3:X5"/>
    <mergeCell ref="F6:O7"/>
    <mergeCell ref="P6:X7"/>
    <mergeCell ref="F8:G9"/>
    <mergeCell ref="I8:J9"/>
    <mergeCell ref="L8:M9"/>
    <mergeCell ref="AB8:AC9"/>
    <mergeCell ref="AD8:AJ9"/>
    <mergeCell ref="I22:J23"/>
    <mergeCell ref="K22:M23"/>
    <mergeCell ref="N22:R23"/>
    <mergeCell ref="S22:V23"/>
    <mergeCell ref="S20:V21"/>
    <mergeCell ref="N20:R21"/>
    <mergeCell ref="K20:M21"/>
    <mergeCell ref="I20:J21"/>
    <mergeCell ref="D20:H21"/>
  </mergeCells>
  <phoneticPr fontId="1"/>
  <conditionalFormatting sqref="Y4:Y7">
    <cfRule type="duplicateValues" dxfId="72" priority="24"/>
  </conditionalFormatting>
  <conditionalFormatting sqref="S8:S9 V8:V9">
    <cfRule type="duplicateValues" dxfId="71" priority="23"/>
  </conditionalFormatting>
  <conditionalFormatting sqref="A18:AJ19">
    <cfRule type="cellIs" dxfId="70" priority="22" operator="equal">
      <formula>""</formula>
    </cfRule>
  </conditionalFormatting>
  <conditionalFormatting sqref="B36:Y37">
    <cfRule type="cellIs" dxfId="69" priority="21" operator="equal">
      <formula>""</formula>
    </cfRule>
  </conditionalFormatting>
  <conditionalFormatting sqref="B52:AD53 AF52:AJ53">
    <cfRule type="cellIs" dxfId="68" priority="20" operator="equal">
      <formula>""</formula>
    </cfRule>
  </conditionalFormatting>
  <conditionalFormatting sqref="A20:C31">
    <cfRule type="expression" dxfId="67" priority="19">
      <formula>$A$18=""</formula>
    </cfRule>
  </conditionalFormatting>
  <conditionalFormatting sqref="D20:H31">
    <cfRule type="expression" dxfId="66" priority="18">
      <formula>$D$18=""</formula>
    </cfRule>
  </conditionalFormatting>
  <conditionalFormatting sqref="I20:J31">
    <cfRule type="expression" dxfId="65" priority="17">
      <formula>$I$18=""</formula>
    </cfRule>
  </conditionalFormatting>
  <conditionalFormatting sqref="K20:M31">
    <cfRule type="expression" dxfId="64" priority="16">
      <formula>$K$18=""</formula>
    </cfRule>
  </conditionalFormatting>
  <conditionalFormatting sqref="N20:R31">
    <cfRule type="expression" dxfId="63" priority="15">
      <formula>$N$18=""</formula>
    </cfRule>
  </conditionalFormatting>
  <conditionalFormatting sqref="S20:V31">
    <cfRule type="expression" dxfId="62" priority="14">
      <formula>$S$18=""</formula>
    </cfRule>
  </conditionalFormatting>
  <conditionalFormatting sqref="W20:AJ31">
    <cfRule type="expression" dxfId="61" priority="13">
      <formula>$W$18=""</formula>
    </cfRule>
  </conditionalFormatting>
  <conditionalFormatting sqref="B38:J47">
    <cfRule type="expression" dxfId="60" priority="12">
      <formula>$B$36=""</formula>
    </cfRule>
  </conditionalFormatting>
  <conditionalFormatting sqref="K38:Y47">
    <cfRule type="expression" dxfId="59" priority="11">
      <formula>$K$36=""</formula>
    </cfRule>
  </conditionalFormatting>
  <conditionalFormatting sqref="Z36:AD37">
    <cfRule type="cellIs" dxfId="58" priority="8" operator="equal">
      <formula>""</formula>
    </cfRule>
  </conditionalFormatting>
  <conditionalFormatting sqref="AF36:AJ37">
    <cfRule type="cellIs" dxfId="57" priority="7" operator="equal">
      <formula>""</formula>
    </cfRule>
  </conditionalFormatting>
  <conditionalFormatting sqref="Z38:AD47">
    <cfRule type="expression" dxfId="56" priority="6">
      <formula>$Z$36=""</formula>
    </cfRule>
  </conditionalFormatting>
  <conditionalFormatting sqref="AF38:AJ47">
    <cfRule type="expression" dxfId="55" priority="5">
      <formula>$AF$36=""</formula>
    </cfRule>
  </conditionalFormatting>
  <conditionalFormatting sqref="B54:J55">
    <cfRule type="expression" dxfId="54" priority="4">
      <formula>$B$52=""</formula>
    </cfRule>
  </conditionalFormatting>
  <conditionalFormatting sqref="K54:Y55">
    <cfRule type="expression" dxfId="53" priority="3">
      <formula>$K$52=""</formula>
    </cfRule>
  </conditionalFormatting>
  <conditionalFormatting sqref="Z54:AD55">
    <cfRule type="expression" dxfId="52" priority="2">
      <formula>$Z$52=""</formula>
    </cfRule>
  </conditionalFormatting>
  <conditionalFormatting sqref="AF54:AJ55">
    <cfRule type="expression" dxfId="51" priority="1">
      <formula>$AF$52=""</formula>
    </cfRule>
  </conditionalFormatting>
  <dataValidations count="5">
    <dataValidation type="list" allowBlank="1" showInputMessage="1" showErrorMessage="1" sqref="M48:X49">
      <formula1>"ＪＬＰＴ日本語能力試験,ＢＪＴビジネス日本語能力テスト,Ｊ．ＴＥＳＴ実用日本語検定,日本語ＮＡＴ－ＴＥＳＴ,ＳＴＢＪ標準ビジネス日本語テスト,ＴＯＰＪ実用日本語運用能力試験,Ｊ－ｃｅｒｔ生活・職能日本語検定試験,ＪＬＣＴ外国人日本語能力検定,ＰＪＣ　Ｂｒｉｄｇｅ,ＪＰＴ日本語能力試験"</formula1>
    </dataValidation>
    <dataValidation type="list" allowBlank="1" showInputMessage="1" showErrorMessage="1" promptTitle="申請校を選んでください" prompt="Please choose an application school" sqref="L2:U2">
      <formula1>"新宿校 Shinjuku,新宿OLJ校 Shinjuku-OLJ,秋葉原校 Akihabara,名古屋北校 Nagoya-Kita,京都中央校 Kyoto-Chuo,大阪校 Osaka,神戸校 Kobe,水戸校 Mito,福岡校 Fukuoka"</formula1>
    </dataValidation>
    <dataValidation type="list" allowBlank="1" showInputMessage="1" showErrorMessage="1" sqref="AG2:AG3">
      <formula1>"1,4,7,10"</formula1>
    </dataValidation>
    <dataValidation type="list" allowBlank="1" showInputMessage="1" showErrorMessage="1" sqref="X43 AA9:AA10 AA7 X14 AA14 T41 Y38 F45 F34 M41 I48 F43 X34 L36 L34 AD34 AA20 R34 U38 V8:V9 R43 F36 R36 Y4:Y7 S8:S9 F48 L45 L43 F41">
      <formula1>"□,■"</formula1>
    </dataValidation>
    <dataValidation type="list" allowBlank="1" showInputMessage="1" sqref="I18:J31">
      <formula1>"男,女,"</formula1>
    </dataValidation>
  </dataValidations>
  <printOptions horizontalCentered="1" verticalCentered="1"/>
  <pageMargins left="0.19685039370078741" right="0.19685039370078741" top="0.19685039370078741" bottom="0.19685039370078741" header="0" footer="0"/>
  <pageSetup paperSize="9" scale="90" orientation="portrait" verticalDpi="360" r:id="rId1"/>
  <rowBreaks count="1" manualBreakCount="1">
    <brk id="56" max="16383" man="1"/>
  </rowBreaks>
  <colBreaks count="1" manualBreakCount="1">
    <brk id="36"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62"/>
  <sheetViews>
    <sheetView zoomScaleNormal="100" zoomScaleSheetLayoutView="90" workbookViewId="0">
      <selection activeCell="V52" sqref="V52:V53"/>
    </sheetView>
  </sheetViews>
  <sheetFormatPr defaultColWidth="2.625" defaultRowHeight="10.5" customHeight="1"/>
  <cols>
    <col min="1" max="37" width="2.625" style="68"/>
    <col min="38" max="38" width="2.625" style="68" hidden="1" customWidth="1"/>
    <col min="39" max="16384" width="2.625" style="68"/>
  </cols>
  <sheetData>
    <row r="1" spans="1:38" ht="15" customHeight="1">
      <c r="A1" s="82"/>
      <c r="B1" s="83"/>
      <c r="C1" s="83"/>
      <c r="D1" s="83"/>
      <c r="E1" s="83"/>
      <c r="F1" s="83"/>
      <c r="G1" s="83"/>
      <c r="H1" s="83"/>
      <c r="I1" s="83"/>
      <c r="J1" s="83"/>
      <c r="K1" s="77"/>
      <c r="L1" s="74"/>
      <c r="M1" s="76"/>
      <c r="N1" s="76"/>
      <c r="O1" s="76"/>
      <c r="P1" s="77"/>
      <c r="Q1" s="74"/>
      <c r="T1" s="76"/>
      <c r="AL1" s="103"/>
    </row>
    <row r="2" spans="1:38" ht="15" customHeight="1">
      <c r="A2" s="82"/>
      <c r="B2" s="83"/>
      <c r="C2" s="83"/>
      <c r="D2" s="83"/>
      <c r="E2" s="83"/>
      <c r="F2" s="83"/>
      <c r="G2" s="83"/>
      <c r="H2" s="83"/>
      <c r="I2" s="83"/>
      <c r="J2" s="83"/>
      <c r="K2" s="77"/>
      <c r="L2" s="74"/>
      <c r="M2" s="76"/>
      <c r="N2" s="76"/>
      <c r="O2" s="76"/>
      <c r="P2" s="77"/>
      <c r="Q2" s="74"/>
      <c r="T2" s="76"/>
      <c r="AL2" s="103"/>
    </row>
    <row r="3" spans="1:38" s="83" customFormat="1" ht="18" customHeight="1">
      <c r="A3" s="104" t="s">
        <v>62</v>
      </c>
      <c r="B3" s="105"/>
      <c r="C3" s="105"/>
      <c r="D3" s="105"/>
      <c r="E3" s="105"/>
      <c r="F3" s="105"/>
      <c r="Q3" s="76" t="s">
        <v>22</v>
      </c>
      <c r="R3" s="38" t="s">
        <v>21</v>
      </c>
      <c r="S3" s="381" t="s">
        <v>25</v>
      </c>
      <c r="T3" s="381"/>
      <c r="U3" s="76"/>
      <c r="V3" s="38" t="s">
        <v>21</v>
      </c>
      <c r="W3" s="381" t="s">
        <v>26</v>
      </c>
      <c r="X3" s="381"/>
      <c r="Y3" s="76" t="s">
        <v>27</v>
      </c>
      <c r="Z3" s="76"/>
      <c r="AL3" s="103">
        <f>IF(V3="■",1,IF(R3="■",2,0))</f>
        <v>0</v>
      </c>
    </row>
    <row r="4" spans="1:38" s="76" customFormat="1" ht="15" customHeight="1">
      <c r="A4" s="305" t="s">
        <v>180</v>
      </c>
      <c r="B4" s="384"/>
      <c r="C4" s="384"/>
      <c r="D4" s="384"/>
      <c r="E4" s="384"/>
      <c r="F4" s="384"/>
      <c r="G4" s="384"/>
      <c r="H4" s="384"/>
      <c r="I4" s="384"/>
      <c r="J4" s="384"/>
      <c r="K4" s="317" t="s">
        <v>181</v>
      </c>
      <c r="L4" s="318"/>
      <c r="M4" s="318"/>
      <c r="N4" s="318"/>
      <c r="O4" s="318"/>
      <c r="P4" s="318"/>
      <c r="Q4" s="318"/>
      <c r="R4" s="318"/>
      <c r="S4" s="318"/>
      <c r="T4" s="318"/>
      <c r="U4" s="318"/>
      <c r="V4" s="318"/>
      <c r="W4" s="318"/>
      <c r="X4" s="318"/>
      <c r="Y4" s="318"/>
      <c r="Z4" s="317" t="s">
        <v>63</v>
      </c>
      <c r="AA4" s="318"/>
      <c r="AB4" s="318"/>
      <c r="AC4" s="318"/>
      <c r="AD4" s="182"/>
      <c r="AE4" s="106"/>
      <c r="AF4" s="153" t="s">
        <v>64</v>
      </c>
      <c r="AG4" s="183"/>
      <c r="AH4" s="183"/>
      <c r="AI4" s="183"/>
      <c r="AJ4" s="269"/>
    </row>
    <row r="5" spans="1:38" s="76" customFormat="1" ht="15" customHeight="1">
      <c r="A5" s="385"/>
      <c r="B5" s="385"/>
      <c r="C5" s="385"/>
      <c r="D5" s="385"/>
      <c r="E5" s="385"/>
      <c r="F5" s="385"/>
      <c r="G5" s="385"/>
      <c r="H5" s="385"/>
      <c r="I5" s="385"/>
      <c r="J5" s="385"/>
      <c r="K5" s="319"/>
      <c r="L5" s="319"/>
      <c r="M5" s="319"/>
      <c r="N5" s="319"/>
      <c r="O5" s="319"/>
      <c r="P5" s="319"/>
      <c r="Q5" s="319"/>
      <c r="R5" s="319"/>
      <c r="S5" s="319"/>
      <c r="T5" s="319"/>
      <c r="U5" s="319"/>
      <c r="V5" s="319"/>
      <c r="W5" s="319"/>
      <c r="X5" s="319"/>
      <c r="Y5" s="319"/>
      <c r="Z5" s="319"/>
      <c r="AA5" s="319"/>
      <c r="AB5" s="319"/>
      <c r="AC5" s="319"/>
      <c r="AD5" s="184"/>
      <c r="AE5" s="107"/>
      <c r="AF5" s="185"/>
      <c r="AG5" s="185"/>
      <c r="AH5" s="185"/>
      <c r="AI5" s="185"/>
      <c r="AJ5" s="270"/>
    </row>
    <row r="6" spans="1:38" s="76" customFormat="1" ht="15.95" customHeight="1">
      <c r="A6" s="328" t="s">
        <v>52</v>
      </c>
      <c r="B6" s="296"/>
      <c r="C6" s="347"/>
      <c r="D6" s="347"/>
      <c r="E6" s="347"/>
      <c r="F6" s="347"/>
      <c r="G6" s="347"/>
      <c r="H6" s="347"/>
      <c r="I6" s="347"/>
      <c r="J6" s="347"/>
      <c r="K6" s="347"/>
      <c r="L6" s="347"/>
      <c r="M6" s="347"/>
      <c r="N6" s="347"/>
      <c r="O6" s="347"/>
      <c r="P6" s="347"/>
      <c r="Q6" s="347"/>
      <c r="R6" s="347"/>
      <c r="S6" s="347"/>
      <c r="T6" s="347"/>
      <c r="U6" s="347"/>
      <c r="V6" s="347"/>
      <c r="W6" s="347"/>
      <c r="X6" s="347"/>
      <c r="Y6" s="347"/>
      <c r="Z6" s="348"/>
      <c r="AA6" s="349"/>
      <c r="AB6" s="349"/>
      <c r="AC6" s="349"/>
      <c r="AD6" s="349"/>
      <c r="AE6" s="350" t="s">
        <v>53</v>
      </c>
      <c r="AF6" s="349"/>
      <c r="AG6" s="349"/>
      <c r="AH6" s="349"/>
      <c r="AI6" s="349"/>
      <c r="AJ6" s="351"/>
      <c r="AL6" s="76">
        <f>IF(AL3=2,IF(COUNTA(B6:AD9,AF6:AJ9)&lt;&gt;0,0,1),IF(AF6="",0,1))</f>
        <v>0</v>
      </c>
    </row>
    <row r="7" spans="1:38" s="76" customFormat="1" ht="15.95" customHeight="1">
      <c r="A7" s="322"/>
      <c r="B7" s="298"/>
      <c r="C7" s="323"/>
      <c r="D7" s="323"/>
      <c r="E7" s="323"/>
      <c r="F7" s="323"/>
      <c r="G7" s="323"/>
      <c r="H7" s="323"/>
      <c r="I7" s="323"/>
      <c r="J7" s="323"/>
      <c r="K7" s="323"/>
      <c r="L7" s="323"/>
      <c r="M7" s="323"/>
      <c r="N7" s="323"/>
      <c r="O7" s="323"/>
      <c r="P7" s="323"/>
      <c r="Q7" s="323"/>
      <c r="R7" s="323"/>
      <c r="S7" s="323"/>
      <c r="T7" s="323"/>
      <c r="U7" s="323"/>
      <c r="V7" s="323"/>
      <c r="W7" s="323"/>
      <c r="X7" s="323"/>
      <c r="Y7" s="323"/>
      <c r="Z7" s="324"/>
      <c r="AA7" s="325"/>
      <c r="AB7" s="325"/>
      <c r="AC7" s="325"/>
      <c r="AD7" s="325"/>
      <c r="AE7" s="326"/>
      <c r="AF7" s="325"/>
      <c r="AG7" s="325"/>
      <c r="AH7" s="325"/>
      <c r="AI7" s="325"/>
      <c r="AJ7" s="327"/>
    </row>
    <row r="8" spans="1:38" s="76" customFormat="1" ht="15.95" customHeight="1">
      <c r="A8" s="322" t="s">
        <v>54</v>
      </c>
      <c r="B8" s="298"/>
      <c r="C8" s="323"/>
      <c r="D8" s="323"/>
      <c r="E8" s="323"/>
      <c r="F8" s="323"/>
      <c r="G8" s="323"/>
      <c r="H8" s="323"/>
      <c r="I8" s="323"/>
      <c r="J8" s="323"/>
      <c r="K8" s="323"/>
      <c r="L8" s="323"/>
      <c r="M8" s="323"/>
      <c r="N8" s="323"/>
      <c r="O8" s="323"/>
      <c r="P8" s="323"/>
      <c r="Q8" s="323"/>
      <c r="R8" s="323"/>
      <c r="S8" s="323"/>
      <c r="T8" s="323"/>
      <c r="U8" s="323"/>
      <c r="V8" s="323"/>
      <c r="W8" s="323"/>
      <c r="X8" s="323"/>
      <c r="Y8" s="323"/>
      <c r="Z8" s="324"/>
      <c r="AA8" s="325"/>
      <c r="AB8" s="325"/>
      <c r="AC8" s="325"/>
      <c r="AD8" s="325"/>
      <c r="AE8" s="326" t="s">
        <v>53</v>
      </c>
      <c r="AF8" s="325"/>
      <c r="AG8" s="325"/>
      <c r="AH8" s="325"/>
      <c r="AI8" s="325"/>
      <c r="AJ8" s="327"/>
    </row>
    <row r="9" spans="1:38" s="76" customFormat="1" ht="15.95" customHeight="1">
      <c r="A9" s="345"/>
      <c r="B9" s="383"/>
      <c r="C9" s="346"/>
      <c r="D9" s="346"/>
      <c r="E9" s="346"/>
      <c r="F9" s="346"/>
      <c r="G9" s="346"/>
      <c r="H9" s="346"/>
      <c r="I9" s="346"/>
      <c r="J9" s="346"/>
      <c r="K9" s="346"/>
      <c r="L9" s="346"/>
      <c r="M9" s="346"/>
      <c r="N9" s="346"/>
      <c r="O9" s="346"/>
      <c r="P9" s="346"/>
      <c r="Q9" s="346"/>
      <c r="R9" s="346"/>
      <c r="S9" s="346"/>
      <c r="T9" s="346"/>
      <c r="U9" s="346"/>
      <c r="V9" s="346"/>
      <c r="W9" s="346"/>
      <c r="X9" s="346"/>
      <c r="Y9" s="346"/>
      <c r="Z9" s="341"/>
      <c r="AA9" s="342"/>
      <c r="AB9" s="342"/>
      <c r="AC9" s="342"/>
      <c r="AD9" s="342"/>
      <c r="AE9" s="343"/>
      <c r="AF9" s="342"/>
      <c r="AG9" s="342"/>
      <c r="AH9" s="342"/>
      <c r="AI9" s="342"/>
      <c r="AJ9" s="344"/>
    </row>
    <row r="10" spans="1:38" ht="8.1" customHeight="1">
      <c r="A10" s="82"/>
      <c r="B10" s="83"/>
      <c r="C10" s="83"/>
      <c r="D10" s="83"/>
      <c r="E10" s="83"/>
      <c r="F10" s="83"/>
      <c r="G10" s="83"/>
      <c r="H10" s="83"/>
      <c r="I10" s="83"/>
      <c r="J10" s="83"/>
      <c r="K10" s="77"/>
      <c r="L10" s="74"/>
      <c r="M10" s="76"/>
      <c r="N10" s="76"/>
      <c r="O10" s="76"/>
      <c r="P10" s="77"/>
      <c r="Q10" s="74"/>
      <c r="T10" s="76"/>
      <c r="AL10" s="103"/>
    </row>
    <row r="11" spans="1:38" s="83" customFormat="1" ht="18" customHeight="1">
      <c r="A11" s="104" t="s">
        <v>65</v>
      </c>
      <c r="B11" s="105"/>
      <c r="C11" s="105"/>
      <c r="D11" s="105"/>
      <c r="E11" s="105"/>
      <c r="F11" s="105"/>
      <c r="Q11" s="76" t="s">
        <v>22</v>
      </c>
      <c r="R11" s="38" t="s">
        <v>21</v>
      </c>
      <c r="S11" s="381" t="s">
        <v>25</v>
      </c>
      <c r="T11" s="381"/>
      <c r="U11" s="76"/>
      <c r="V11" s="38" t="s">
        <v>21</v>
      </c>
      <c r="W11" s="381" t="s">
        <v>26</v>
      </c>
      <c r="X11" s="381"/>
      <c r="Y11" s="76" t="s">
        <v>27</v>
      </c>
      <c r="AL11" s="103">
        <f>IF(COUNTIF(R11:V11,"■")&lt;&gt;1,0,FIND("■",V11&amp;R11))</f>
        <v>0</v>
      </c>
    </row>
    <row r="12" spans="1:38" s="76" customFormat="1" ht="15" customHeight="1">
      <c r="A12" s="152" t="s">
        <v>182</v>
      </c>
      <c r="B12" s="183"/>
      <c r="C12" s="183"/>
      <c r="D12" s="183"/>
      <c r="E12" s="183"/>
      <c r="F12" s="183"/>
      <c r="G12" s="183"/>
      <c r="H12" s="183"/>
      <c r="I12" s="108"/>
      <c r="J12" s="153" t="s">
        <v>183</v>
      </c>
      <c r="K12" s="183"/>
      <c r="L12" s="183"/>
      <c r="M12" s="183"/>
      <c r="N12" s="183"/>
      <c r="O12" s="183"/>
      <c r="P12" s="269"/>
      <c r="Q12" s="165" t="s">
        <v>184</v>
      </c>
      <c r="R12" s="378"/>
      <c r="S12" s="378"/>
      <c r="T12" s="378"/>
      <c r="U12" s="378"/>
      <c r="V12" s="378"/>
      <c r="W12" s="378"/>
      <c r="X12" s="378"/>
      <c r="Y12" s="379"/>
      <c r="Z12" s="165" t="s">
        <v>185</v>
      </c>
      <c r="AA12" s="378"/>
      <c r="AB12" s="378"/>
      <c r="AC12" s="378"/>
      <c r="AD12" s="378"/>
      <c r="AE12" s="378"/>
      <c r="AF12" s="378"/>
      <c r="AG12" s="378"/>
      <c r="AH12" s="378"/>
      <c r="AI12" s="378"/>
      <c r="AJ12" s="379"/>
    </row>
    <row r="13" spans="1:38" s="76" customFormat="1" ht="15" customHeight="1">
      <c r="A13" s="184"/>
      <c r="B13" s="185"/>
      <c r="C13" s="185"/>
      <c r="D13" s="185"/>
      <c r="E13" s="185"/>
      <c r="F13" s="185"/>
      <c r="G13" s="185"/>
      <c r="H13" s="185"/>
      <c r="I13" s="109"/>
      <c r="J13" s="185"/>
      <c r="K13" s="185"/>
      <c r="L13" s="185"/>
      <c r="M13" s="185"/>
      <c r="N13" s="185"/>
      <c r="O13" s="185"/>
      <c r="P13" s="270"/>
      <c r="Q13" s="380"/>
      <c r="R13" s="381"/>
      <c r="S13" s="381"/>
      <c r="T13" s="381"/>
      <c r="U13" s="381"/>
      <c r="V13" s="381"/>
      <c r="W13" s="381"/>
      <c r="X13" s="381"/>
      <c r="Y13" s="382"/>
      <c r="Z13" s="380"/>
      <c r="AA13" s="381"/>
      <c r="AB13" s="381"/>
      <c r="AC13" s="381"/>
      <c r="AD13" s="381"/>
      <c r="AE13" s="381"/>
      <c r="AF13" s="381"/>
      <c r="AG13" s="381"/>
      <c r="AH13" s="381"/>
      <c r="AI13" s="381"/>
      <c r="AJ13" s="382"/>
    </row>
    <row r="14" spans="1:38" s="76" customFormat="1" ht="15" customHeight="1">
      <c r="A14" s="375" t="s">
        <v>52</v>
      </c>
      <c r="B14" s="376"/>
      <c r="C14" s="376"/>
      <c r="D14" s="376"/>
      <c r="E14" s="376"/>
      <c r="F14" s="376"/>
      <c r="G14" s="376"/>
      <c r="H14" s="376"/>
      <c r="I14" s="333" t="s">
        <v>53</v>
      </c>
      <c r="J14" s="376"/>
      <c r="K14" s="376"/>
      <c r="L14" s="376"/>
      <c r="M14" s="376"/>
      <c r="N14" s="376"/>
      <c r="O14" s="376"/>
      <c r="P14" s="377"/>
      <c r="Q14" s="302"/>
      <c r="R14" s="303"/>
      <c r="S14" s="303"/>
      <c r="T14" s="303"/>
      <c r="U14" s="303"/>
      <c r="V14" s="303"/>
      <c r="W14" s="303"/>
      <c r="X14" s="303"/>
      <c r="Y14" s="304"/>
      <c r="Z14" s="309"/>
      <c r="AA14" s="309"/>
      <c r="AB14" s="309"/>
      <c r="AC14" s="309"/>
      <c r="AD14" s="309"/>
      <c r="AE14" s="309"/>
      <c r="AF14" s="309"/>
      <c r="AG14" s="309"/>
      <c r="AH14" s="309"/>
      <c r="AI14" s="309"/>
      <c r="AJ14" s="309"/>
      <c r="AL14" s="76">
        <f>IF(AL11=2,IF(COUNTA(B14:H23,J14:AJ23)&lt;&gt;0,0,1),IF(Z14="",0,1))</f>
        <v>0</v>
      </c>
    </row>
    <row r="15" spans="1:38" s="76" customFormat="1" ht="15" customHeight="1">
      <c r="A15" s="322"/>
      <c r="B15" s="360"/>
      <c r="C15" s="360"/>
      <c r="D15" s="360"/>
      <c r="E15" s="360"/>
      <c r="F15" s="360"/>
      <c r="G15" s="360"/>
      <c r="H15" s="360"/>
      <c r="I15" s="326"/>
      <c r="J15" s="360"/>
      <c r="K15" s="360"/>
      <c r="L15" s="360"/>
      <c r="M15" s="360"/>
      <c r="N15" s="360"/>
      <c r="O15" s="360"/>
      <c r="P15" s="362"/>
      <c r="Q15" s="299"/>
      <c r="R15" s="300"/>
      <c r="S15" s="300"/>
      <c r="T15" s="300"/>
      <c r="U15" s="300"/>
      <c r="V15" s="300"/>
      <c r="W15" s="300"/>
      <c r="X15" s="300"/>
      <c r="Y15" s="301"/>
      <c r="Z15" s="262"/>
      <c r="AA15" s="262"/>
      <c r="AB15" s="262"/>
      <c r="AC15" s="262"/>
      <c r="AD15" s="262"/>
      <c r="AE15" s="262"/>
      <c r="AF15" s="262"/>
      <c r="AG15" s="262"/>
      <c r="AH15" s="262"/>
      <c r="AI15" s="262"/>
      <c r="AJ15" s="262"/>
      <c r="AL15" s="76" t="e">
        <v>#VALUE!</v>
      </c>
    </row>
    <row r="16" spans="1:38" s="76" customFormat="1" ht="15" customHeight="1">
      <c r="A16" s="322" t="s">
        <v>54</v>
      </c>
      <c r="B16" s="360"/>
      <c r="C16" s="360"/>
      <c r="D16" s="360"/>
      <c r="E16" s="360"/>
      <c r="F16" s="360"/>
      <c r="G16" s="360"/>
      <c r="H16" s="360"/>
      <c r="I16" s="326" t="s">
        <v>53</v>
      </c>
      <c r="J16" s="360"/>
      <c r="K16" s="360"/>
      <c r="L16" s="360"/>
      <c r="M16" s="360"/>
      <c r="N16" s="360"/>
      <c r="O16" s="360"/>
      <c r="P16" s="362"/>
      <c r="Q16" s="299"/>
      <c r="R16" s="300"/>
      <c r="S16" s="300"/>
      <c r="T16" s="300"/>
      <c r="U16" s="300"/>
      <c r="V16" s="300"/>
      <c r="W16" s="300"/>
      <c r="X16" s="300"/>
      <c r="Y16" s="301"/>
      <c r="Z16" s="262"/>
      <c r="AA16" s="262"/>
      <c r="AB16" s="262"/>
      <c r="AC16" s="262"/>
      <c r="AD16" s="262"/>
      <c r="AE16" s="262"/>
      <c r="AF16" s="262"/>
      <c r="AG16" s="262"/>
      <c r="AH16" s="262"/>
      <c r="AI16" s="262"/>
      <c r="AJ16" s="262"/>
      <c r="AL16" s="76" t="e">
        <v>#VALUE!</v>
      </c>
    </row>
    <row r="17" spans="1:38" s="76" customFormat="1" ht="15" customHeight="1">
      <c r="A17" s="322"/>
      <c r="B17" s="360"/>
      <c r="C17" s="360"/>
      <c r="D17" s="360"/>
      <c r="E17" s="360"/>
      <c r="F17" s="360"/>
      <c r="G17" s="360"/>
      <c r="H17" s="360"/>
      <c r="I17" s="326"/>
      <c r="J17" s="360"/>
      <c r="K17" s="360"/>
      <c r="L17" s="360"/>
      <c r="M17" s="360"/>
      <c r="N17" s="360"/>
      <c r="O17" s="360"/>
      <c r="P17" s="362"/>
      <c r="Q17" s="299"/>
      <c r="R17" s="300"/>
      <c r="S17" s="300"/>
      <c r="T17" s="300"/>
      <c r="U17" s="300"/>
      <c r="V17" s="300"/>
      <c r="W17" s="300"/>
      <c r="X17" s="300"/>
      <c r="Y17" s="301"/>
      <c r="Z17" s="262"/>
      <c r="AA17" s="262"/>
      <c r="AB17" s="262"/>
      <c r="AC17" s="262"/>
      <c r="AD17" s="262"/>
      <c r="AE17" s="262"/>
      <c r="AF17" s="262"/>
      <c r="AG17" s="262"/>
      <c r="AH17" s="262"/>
      <c r="AI17" s="262"/>
      <c r="AJ17" s="262"/>
    </row>
    <row r="18" spans="1:38" s="76" customFormat="1" ht="15" customHeight="1">
      <c r="A18" s="322" t="s">
        <v>55</v>
      </c>
      <c r="B18" s="360"/>
      <c r="C18" s="360"/>
      <c r="D18" s="360"/>
      <c r="E18" s="360"/>
      <c r="F18" s="360"/>
      <c r="G18" s="360"/>
      <c r="H18" s="360"/>
      <c r="I18" s="326" t="s">
        <v>53</v>
      </c>
      <c r="J18" s="360"/>
      <c r="K18" s="360"/>
      <c r="L18" s="360"/>
      <c r="M18" s="360"/>
      <c r="N18" s="360"/>
      <c r="O18" s="360"/>
      <c r="P18" s="362"/>
      <c r="Q18" s="299"/>
      <c r="R18" s="300"/>
      <c r="S18" s="300"/>
      <c r="T18" s="300"/>
      <c r="U18" s="300"/>
      <c r="V18" s="300"/>
      <c r="W18" s="300"/>
      <c r="X18" s="300"/>
      <c r="Y18" s="301"/>
      <c r="Z18" s="262"/>
      <c r="AA18" s="262"/>
      <c r="AB18" s="262"/>
      <c r="AC18" s="262"/>
      <c r="AD18" s="262"/>
      <c r="AE18" s="262"/>
      <c r="AF18" s="262"/>
      <c r="AG18" s="262"/>
      <c r="AH18" s="262"/>
      <c r="AI18" s="262"/>
      <c r="AJ18" s="262"/>
    </row>
    <row r="19" spans="1:38" s="76" customFormat="1" ht="15" customHeight="1">
      <c r="A19" s="322"/>
      <c r="B19" s="360"/>
      <c r="C19" s="360"/>
      <c r="D19" s="360"/>
      <c r="E19" s="360"/>
      <c r="F19" s="360"/>
      <c r="G19" s="360"/>
      <c r="H19" s="360"/>
      <c r="I19" s="326"/>
      <c r="J19" s="360"/>
      <c r="K19" s="360"/>
      <c r="L19" s="360"/>
      <c r="M19" s="360"/>
      <c r="N19" s="360"/>
      <c r="O19" s="360"/>
      <c r="P19" s="362"/>
      <c r="Q19" s="299"/>
      <c r="R19" s="300"/>
      <c r="S19" s="300"/>
      <c r="T19" s="300"/>
      <c r="U19" s="300"/>
      <c r="V19" s="300"/>
      <c r="W19" s="300"/>
      <c r="X19" s="300"/>
      <c r="Y19" s="301"/>
      <c r="Z19" s="262"/>
      <c r="AA19" s="262"/>
      <c r="AB19" s="262"/>
      <c r="AC19" s="262"/>
      <c r="AD19" s="262"/>
      <c r="AE19" s="262"/>
      <c r="AF19" s="262"/>
      <c r="AG19" s="262"/>
      <c r="AH19" s="262"/>
      <c r="AI19" s="262"/>
      <c r="AJ19" s="262"/>
    </row>
    <row r="20" spans="1:38" s="76" customFormat="1" ht="15" customHeight="1">
      <c r="A20" s="322" t="s">
        <v>56</v>
      </c>
      <c r="B20" s="360"/>
      <c r="C20" s="360"/>
      <c r="D20" s="360"/>
      <c r="E20" s="360"/>
      <c r="F20" s="360"/>
      <c r="G20" s="360"/>
      <c r="H20" s="360"/>
      <c r="I20" s="326" t="s">
        <v>53</v>
      </c>
      <c r="J20" s="360"/>
      <c r="K20" s="360"/>
      <c r="L20" s="360"/>
      <c r="M20" s="360"/>
      <c r="N20" s="360"/>
      <c r="O20" s="360"/>
      <c r="P20" s="362"/>
      <c r="Q20" s="299"/>
      <c r="R20" s="300"/>
      <c r="S20" s="300"/>
      <c r="T20" s="300"/>
      <c r="U20" s="300"/>
      <c r="V20" s="300"/>
      <c r="W20" s="300"/>
      <c r="X20" s="300"/>
      <c r="Y20" s="301"/>
      <c r="Z20" s="262"/>
      <c r="AA20" s="262"/>
      <c r="AB20" s="262"/>
      <c r="AC20" s="262"/>
      <c r="AD20" s="262"/>
      <c r="AE20" s="262"/>
      <c r="AF20" s="262"/>
      <c r="AG20" s="262"/>
      <c r="AH20" s="262"/>
      <c r="AI20" s="262"/>
      <c r="AJ20" s="262"/>
    </row>
    <row r="21" spans="1:38" s="76" customFormat="1" ht="15" customHeight="1">
      <c r="A21" s="322"/>
      <c r="B21" s="360"/>
      <c r="C21" s="360"/>
      <c r="D21" s="360"/>
      <c r="E21" s="360"/>
      <c r="F21" s="360"/>
      <c r="G21" s="360"/>
      <c r="H21" s="360"/>
      <c r="I21" s="326"/>
      <c r="J21" s="360"/>
      <c r="K21" s="360"/>
      <c r="L21" s="360"/>
      <c r="M21" s="360"/>
      <c r="N21" s="360"/>
      <c r="O21" s="360"/>
      <c r="P21" s="362"/>
      <c r="Q21" s="299"/>
      <c r="R21" s="300"/>
      <c r="S21" s="300"/>
      <c r="T21" s="300"/>
      <c r="U21" s="300"/>
      <c r="V21" s="300"/>
      <c r="W21" s="300"/>
      <c r="X21" s="300"/>
      <c r="Y21" s="301"/>
      <c r="Z21" s="262"/>
      <c r="AA21" s="262"/>
      <c r="AB21" s="262"/>
      <c r="AC21" s="262"/>
      <c r="AD21" s="262"/>
      <c r="AE21" s="262"/>
      <c r="AF21" s="262"/>
      <c r="AG21" s="262"/>
      <c r="AH21" s="262"/>
      <c r="AI21" s="262"/>
      <c r="AJ21" s="262"/>
    </row>
    <row r="22" spans="1:38" s="76" customFormat="1" ht="15" customHeight="1">
      <c r="A22" s="322" t="s">
        <v>66</v>
      </c>
      <c r="B22" s="360"/>
      <c r="C22" s="360"/>
      <c r="D22" s="360"/>
      <c r="E22" s="360"/>
      <c r="F22" s="360"/>
      <c r="G22" s="360"/>
      <c r="H22" s="360"/>
      <c r="I22" s="326" t="s">
        <v>53</v>
      </c>
      <c r="J22" s="360"/>
      <c r="K22" s="360"/>
      <c r="L22" s="360"/>
      <c r="M22" s="360"/>
      <c r="N22" s="360"/>
      <c r="O22" s="360"/>
      <c r="P22" s="362"/>
      <c r="Q22" s="299"/>
      <c r="R22" s="300"/>
      <c r="S22" s="300"/>
      <c r="T22" s="300"/>
      <c r="U22" s="300"/>
      <c r="V22" s="300"/>
      <c r="W22" s="300"/>
      <c r="X22" s="300"/>
      <c r="Y22" s="301"/>
      <c r="Z22" s="262"/>
      <c r="AA22" s="262"/>
      <c r="AB22" s="262"/>
      <c r="AC22" s="262"/>
      <c r="AD22" s="262"/>
      <c r="AE22" s="262"/>
      <c r="AF22" s="262"/>
      <c r="AG22" s="262"/>
      <c r="AH22" s="262"/>
      <c r="AI22" s="262"/>
      <c r="AJ22" s="262"/>
    </row>
    <row r="23" spans="1:38" s="76" customFormat="1" ht="15" customHeight="1">
      <c r="A23" s="345"/>
      <c r="B23" s="361"/>
      <c r="C23" s="361"/>
      <c r="D23" s="361"/>
      <c r="E23" s="361"/>
      <c r="F23" s="361"/>
      <c r="G23" s="361"/>
      <c r="H23" s="361"/>
      <c r="I23" s="343"/>
      <c r="J23" s="361"/>
      <c r="K23" s="361"/>
      <c r="L23" s="361"/>
      <c r="M23" s="361"/>
      <c r="N23" s="361"/>
      <c r="O23" s="361"/>
      <c r="P23" s="363"/>
      <c r="Q23" s="312"/>
      <c r="R23" s="313"/>
      <c r="S23" s="313"/>
      <c r="T23" s="313"/>
      <c r="U23" s="313"/>
      <c r="V23" s="313"/>
      <c r="W23" s="313"/>
      <c r="X23" s="313"/>
      <c r="Y23" s="314"/>
      <c r="Z23" s="320"/>
      <c r="AA23" s="320"/>
      <c r="AB23" s="320"/>
      <c r="AC23" s="320"/>
      <c r="AD23" s="320"/>
      <c r="AE23" s="320"/>
      <c r="AF23" s="320"/>
      <c r="AG23" s="320"/>
      <c r="AH23" s="320"/>
      <c r="AI23" s="320"/>
      <c r="AJ23" s="320"/>
    </row>
    <row r="24" spans="1:38" s="83" customFormat="1" ht="8.1" customHeight="1">
      <c r="A24" s="110"/>
      <c r="B24" s="110"/>
      <c r="C24" s="110"/>
      <c r="D24" s="110"/>
      <c r="E24" s="110"/>
      <c r="F24" s="111"/>
      <c r="G24" s="111"/>
      <c r="H24" s="111"/>
      <c r="I24" s="111"/>
      <c r="J24" s="111"/>
      <c r="K24" s="111"/>
      <c r="L24" s="111"/>
      <c r="M24" s="111"/>
      <c r="N24" s="111"/>
      <c r="O24" s="111"/>
      <c r="P24" s="111"/>
      <c r="Q24" s="111"/>
      <c r="R24" s="111"/>
      <c r="S24" s="111"/>
      <c r="T24" s="111"/>
      <c r="U24" s="111"/>
      <c r="V24" s="111"/>
      <c r="W24" s="111"/>
      <c r="X24" s="111"/>
      <c r="Y24" s="111"/>
      <c r="Z24" s="111"/>
      <c r="AA24" s="111"/>
      <c r="AB24" s="111"/>
      <c r="AC24" s="111"/>
      <c r="AD24" s="111"/>
      <c r="AE24" s="111"/>
      <c r="AF24" s="111"/>
      <c r="AG24" s="111"/>
      <c r="AH24" s="111"/>
      <c r="AI24" s="111"/>
      <c r="AJ24" s="111"/>
      <c r="AL24" s="103"/>
    </row>
    <row r="25" spans="1:38" s="76" customFormat="1" ht="13.5" customHeight="1">
      <c r="A25" s="364" t="s">
        <v>197</v>
      </c>
      <c r="B25" s="364"/>
      <c r="C25" s="364"/>
      <c r="D25" s="364"/>
      <c r="E25" s="364"/>
      <c r="F25" s="364"/>
      <c r="G25" s="364"/>
      <c r="H25" s="364"/>
      <c r="I25" s="364"/>
      <c r="J25" s="364"/>
      <c r="K25" s="364"/>
      <c r="L25" s="364"/>
      <c r="M25" s="364"/>
      <c r="N25" s="364"/>
      <c r="O25" s="364"/>
      <c r="P25" s="364"/>
      <c r="Q25" s="364"/>
      <c r="R25" s="364"/>
      <c r="S25" s="364"/>
      <c r="T25" s="364"/>
      <c r="U25" s="364"/>
      <c r="V25" s="364"/>
      <c r="W25" s="364"/>
      <c r="X25" s="364"/>
      <c r="Y25" s="364"/>
      <c r="Z25" s="364"/>
      <c r="AA25" s="364"/>
      <c r="AB25" s="364"/>
      <c r="AC25" s="364"/>
      <c r="AD25" s="364"/>
      <c r="AE25" s="364"/>
      <c r="AF25" s="364"/>
      <c r="AG25" s="364"/>
      <c r="AH25" s="364"/>
      <c r="AI25" s="364"/>
      <c r="AJ25" s="364"/>
      <c r="AL25" s="103"/>
    </row>
    <row r="26" spans="1:38" s="76" customFormat="1" ht="13.5" customHeight="1">
      <c r="A26" s="364"/>
      <c r="B26" s="364"/>
      <c r="C26" s="364"/>
      <c r="D26" s="364"/>
      <c r="E26" s="364"/>
      <c r="F26" s="364"/>
      <c r="G26" s="364"/>
      <c r="H26" s="364"/>
      <c r="I26" s="364"/>
      <c r="J26" s="364"/>
      <c r="K26" s="364"/>
      <c r="L26" s="364"/>
      <c r="M26" s="364"/>
      <c r="N26" s="364"/>
      <c r="O26" s="364"/>
      <c r="P26" s="364"/>
      <c r="Q26" s="364"/>
      <c r="R26" s="364"/>
      <c r="S26" s="364"/>
      <c r="T26" s="364"/>
      <c r="U26" s="364"/>
      <c r="V26" s="364"/>
      <c r="W26" s="364"/>
      <c r="X26" s="364"/>
      <c r="Y26" s="364"/>
      <c r="Z26" s="364"/>
      <c r="AA26" s="364"/>
      <c r="AB26" s="364"/>
      <c r="AC26" s="364"/>
      <c r="AD26" s="364"/>
      <c r="AE26" s="364"/>
      <c r="AF26" s="364"/>
      <c r="AG26" s="364"/>
      <c r="AH26" s="364"/>
      <c r="AI26" s="364"/>
      <c r="AJ26" s="364"/>
      <c r="AL26" s="103"/>
    </row>
    <row r="27" spans="1:38" s="76" customFormat="1" ht="14.1" customHeight="1">
      <c r="A27" s="365"/>
      <c r="B27" s="366"/>
      <c r="C27" s="366"/>
      <c r="D27" s="366"/>
      <c r="E27" s="366"/>
      <c r="F27" s="366"/>
      <c r="G27" s="366"/>
      <c r="H27" s="366"/>
      <c r="I27" s="366"/>
      <c r="J27" s="366"/>
      <c r="K27" s="366"/>
      <c r="L27" s="366"/>
      <c r="M27" s="366"/>
      <c r="N27" s="366"/>
      <c r="O27" s="366"/>
      <c r="P27" s="366"/>
      <c r="Q27" s="366"/>
      <c r="R27" s="366"/>
      <c r="S27" s="366"/>
      <c r="T27" s="366"/>
      <c r="U27" s="366"/>
      <c r="V27" s="366"/>
      <c r="W27" s="366"/>
      <c r="X27" s="366"/>
      <c r="Y27" s="366"/>
      <c r="Z27" s="366"/>
      <c r="AA27" s="366"/>
      <c r="AB27" s="366"/>
      <c r="AC27" s="366"/>
      <c r="AD27" s="366"/>
      <c r="AE27" s="366"/>
      <c r="AF27" s="366"/>
      <c r="AG27" s="366"/>
      <c r="AH27" s="366"/>
      <c r="AI27" s="366"/>
      <c r="AJ27" s="367"/>
      <c r="AL27" s="75">
        <f>LEN(A27)</f>
        <v>0</v>
      </c>
    </row>
    <row r="28" spans="1:38" s="76" customFormat="1" ht="14.1" customHeight="1">
      <c r="A28" s="368"/>
      <c r="B28" s="369"/>
      <c r="C28" s="369"/>
      <c r="D28" s="369"/>
      <c r="E28" s="369"/>
      <c r="F28" s="369"/>
      <c r="G28" s="369"/>
      <c r="H28" s="369"/>
      <c r="I28" s="369"/>
      <c r="J28" s="369"/>
      <c r="K28" s="369"/>
      <c r="L28" s="369"/>
      <c r="M28" s="369"/>
      <c r="N28" s="369"/>
      <c r="O28" s="369"/>
      <c r="P28" s="369"/>
      <c r="Q28" s="369"/>
      <c r="R28" s="369"/>
      <c r="S28" s="369"/>
      <c r="T28" s="369"/>
      <c r="U28" s="369"/>
      <c r="V28" s="369"/>
      <c r="W28" s="369"/>
      <c r="X28" s="369"/>
      <c r="Y28" s="369"/>
      <c r="Z28" s="369"/>
      <c r="AA28" s="369"/>
      <c r="AB28" s="369"/>
      <c r="AC28" s="369"/>
      <c r="AD28" s="369"/>
      <c r="AE28" s="369"/>
      <c r="AF28" s="369"/>
      <c r="AG28" s="369"/>
      <c r="AH28" s="369"/>
      <c r="AI28" s="369"/>
      <c r="AJ28" s="370"/>
    </row>
    <row r="29" spans="1:38" s="76" customFormat="1" ht="14.1" customHeight="1">
      <c r="A29" s="368"/>
      <c r="B29" s="369"/>
      <c r="C29" s="369"/>
      <c r="D29" s="369"/>
      <c r="E29" s="369"/>
      <c r="F29" s="369"/>
      <c r="G29" s="369"/>
      <c r="H29" s="369"/>
      <c r="I29" s="369"/>
      <c r="J29" s="369"/>
      <c r="K29" s="369"/>
      <c r="L29" s="369"/>
      <c r="M29" s="369"/>
      <c r="N29" s="369"/>
      <c r="O29" s="369"/>
      <c r="P29" s="369"/>
      <c r="Q29" s="369"/>
      <c r="R29" s="369"/>
      <c r="S29" s="369"/>
      <c r="T29" s="369"/>
      <c r="U29" s="369"/>
      <c r="V29" s="369"/>
      <c r="W29" s="369"/>
      <c r="X29" s="369"/>
      <c r="Y29" s="369"/>
      <c r="Z29" s="369"/>
      <c r="AA29" s="369"/>
      <c r="AB29" s="369"/>
      <c r="AC29" s="369"/>
      <c r="AD29" s="369"/>
      <c r="AE29" s="369"/>
      <c r="AF29" s="369"/>
      <c r="AG29" s="369"/>
      <c r="AH29" s="369"/>
      <c r="AI29" s="369"/>
      <c r="AJ29" s="370"/>
    </row>
    <row r="30" spans="1:38" s="76" customFormat="1" ht="14.1" customHeight="1">
      <c r="A30" s="368"/>
      <c r="B30" s="369"/>
      <c r="C30" s="369"/>
      <c r="D30" s="369"/>
      <c r="E30" s="369"/>
      <c r="F30" s="369"/>
      <c r="G30" s="369"/>
      <c r="H30" s="369"/>
      <c r="I30" s="369"/>
      <c r="J30" s="369"/>
      <c r="K30" s="369"/>
      <c r="L30" s="369"/>
      <c r="M30" s="369"/>
      <c r="N30" s="369"/>
      <c r="O30" s="369"/>
      <c r="P30" s="369"/>
      <c r="Q30" s="369"/>
      <c r="R30" s="369"/>
      <c r="S30" s="369"/>
      <c r="T30" s="369"/>
      <c r="U30" s="369"/>
      <c r="V30" s="369"/>
      <c r="W30" s="369"/>
      <c r="X30" s="369"/>
      <c r="Y30" s="369"/>
      <c r="Z30" s="369"/>
      <c r="AA30" s="369"/>
      <c r="AB30" s="369"/>
      <c r="AC30" s="369"/>
      <c r="AD30" s="369"/>
      <c r="AE30" s="369"/>
      <c r="AF30" s="369"/>
      <c r="AG30" s="369"/>
      <c r="AH30" s="369"/>
      <c r="AI30" s="369"/>
      <c r="AJ30" s="370"/>
    </row>
    <row r="31" spans="1:38" s="76" customFormat="1" ht="14.1" customHeight="1">
      <c r="A31" s="368"/>
      <c r="B31" s="369"/>
      <c r="C31" s="369"/>
      <c r="D31" s="369"/>
      <c r="E31" s="369"/>
      <c r="F31" s="369"/>
      <c r="G31" s="369"/>
      <c r="H31" s="369"/>
      <c r="I31" s="369"/>
      <c r="J31" s="369"/>
      <c r="K31" s="369"/>
      <c r="L31" s="369"/>
      <c r="M31" s="369"/>
      <c r="N31" s="369"/>
      <c r="O31" s="369"/>
      <c r="P31" s="369"/>
      <c r="Q31" s="369"/>
      <c r="R31" s="369"/>
      <c r="S31" s="369"/>
      <c r="T31" s="369"/>
      <c r="U31" s="369"/>
      <c r="V31" s="369"/>
      <c r="W31" s="369"/>
      <c r="X31" s="369"/>
      <c r="Y31" s="369"/>
      <c r="Z31" s="369"/>
      <c r="AA31" s="369"/>
      <c r="AB31" s="369"/>
      <c r="AC31" s="369"/>
      <c r="AD31" s="369"/>
      <c r="AE31" s="369"/>
      <c r="AF31" s="369"/>
      <c r="AG31" s="369"/>
      <c r="AH31" s="369"/>
      <c r="AI31" s="369"/>
      <c r="AJ31" s="370"/>
    </row>
    <row r="32" spans="1:38" s="76" customFormat="1" ht="14.1" customHeight="1">
      <c r="A32" s="368"/>
      <c r="B32" s="369"/>
      <c r="C32" s="369"/>
      <c r="D32" s="369"/>
      <c r="E32" s="369"/>
      <c r="F32" s="369"/>
      <c r="G32" s="369"/>
      <c r="H32" s="369"/>
      <c r="I32" s="369"/>
      <c r="J32" s="369"/>
      <c r="K32" s="369"/>
      <c r="L32" s="369"/>
      <c r="M32" s="369"/>
      <c r="N32" s="369"/>
      <c r="O32" s="369"/>
      <c r="P32" s="369"/>
      <c r="Q32" s="369"/>
      <c r="R32" s="369"/>
      <c r="S32" s="369"/>
      <c r="T32" s="369"/>
      <c r="U32" s="369"/>
      <c r="V32" s="369"/>
      <c r="W32" s="369"/>
      <c r="X32" s="369"/>
      <c r="Y32" s="369"/>
      <c r="Z32" s="369"/>
      <c r="AA32" s="369"/>
      <c r="AB32" s="369"/>
      <c r="AC32" s="369"/>
      <c r="AD32" s="369"/>
      <c r="AE32" s="369"/>
      <c r="AF32" s="369"/>
      <c r="AG32" s="369"/>
      <c r="AH32" s="369"/>
      <c r="AI32" s="369"/>
      <c r="AJ32" s="370"/>
    </row>
    <row r="33" spans="1:38" s="76" customFormat="1" ht="14.1" customHeight="1">
      <c r="A33" s="368"/>
      <c r="B33" s="369"/>
      <c r="C33" s="369"/>
      <c r="D33" s="369"/>
      <c r="E33" s="369"/>
      <c r="F33" s="369"/>
      <c r="G33" s="369"/>
      <c r="H33" s="369"/>
      <c r="I33" s="369"/>
      <c r="J33" s="369"/>
      <c r="K33" s="369"/>
      <c r="L33" s="369"/>
      <c r="M33" s="369"/>
      <c r="N33" s="369"/>
      <c r="O33" s="369"/>
      <c r="P33" s="369"/>
      <c r="Q33" s="369"/>
      <c r="R33" s="369"/>
      <c r="S33" s="369"/>
      <c r="T33" s="369"/>
      <c r="U33" s="369"/>
      <c r="V33" s="369"/>
      <c r="W33" s="369"/>
      <c r="X33" s="369"/>
      <c r="Y33" s="369"/>
      <c r="Z33" s="369"/>
      <c r="AA33" s="369"/>
      <c r="AB33" s="369"/>
      <c r="AC33" s="369"/>
      <c r="AD33" s="369"/>
      <c r="AE33" s="369"/>
      <c r="AF33" s="369"/>
      <c r="AG33" s="369"/>
      <c r="AH33" s="369"/>
      <c r="AI33" s="369"/>
      <c r="AJ33" s="370"/>
    </row>
    <row r="34" spans="1:38" s="76" customFormat="1" ht="14.1" customHeight="1">
      <c r="A34" s="368"/>
      <c r="B34" s="369"/>
      <c r="C34" s="369"/>
      <c r="D34" s="369"/>
      <c r="E34" s="369"/>
      <c r="F34" s="369"/>
      <c r="G34" s="369"/>
      <c r="H34" s="369"/>
      <c r="I34" s="369"/>
      <c r="J34" s="369"/>
      <c r="K34" s="369"/>
      <c r="L34" s="369"/>
      <c r="M34" s="369"/>
      <c r="N34" s="369"/>
      <c r="O34" s="369"/>
      <c r="P34" s="369"/>
      <c r="Q34" s="369"/>
      <c r="R34" s="369"/>
      <c r="S34" s="369"/>
      <c r="T34" s="369"/>
      <c r="U34" s="369"/>
      <c r="V34" s="369"/>
      <c r="W34" s="369"/>
      <c r="X34" s="369"/>
      <c r="Y34" s="369"/>
      <c r="Z34" s="369"/>
      <c r="AA34" s="369"/>
      <c r="AB34" s="369"/>
      <c r="AC34" s="369"/>
      <c r="AD34" s="369"/>
      <c r="AE34" s="369"/>
      <c r="AF34" s="369"/>
      <c r="AG34" s="369"/>
      <c r="AH34" s="369"/>
      <c r="AI34" s="369"/>
      <c r="AJ34" s="370"/>
    </row>
    <row r="35" spans="1:38" s="76" customFormat="1" ht="14.1" customHeight="1">
      <c r="A35" s="368"/>
      <c r="B35" s="369"/>
      <c r="C35" s="369"/>
      <c r="D35" s="369"/>
      <c r="E35" s="369"/>
      <c r="F35" s="369"/>
      <c r="G35" s="369"/>
      <c r="H35" s="369"/>
      <c r="I35" s="369"/>
      <c r="J35" s="369"/>
      <c r="K35" s="369"/>
      <c r="L35" s="369"/>
      <c r="M35" s="369"/>
      <c r="N35" s="369"/>
      <c r="O35" s="369"/>
      <c r="P35" s="369"/>
      <c r="Q35" s="369"/>
      <c r="R35" s="369"/>
      <c r="S35" s="369"/>
      <c r="T35" s="369"/>
      <c r="U35" s="369"/>
      <c r="V35" s="369"/>
      <c r="W35" s="369"/>
      <c r="X35" s="369"/>
      <c r="Y35" s="369"/>
      <c r="Z35" s="369"/>
      <c r="AA35" s="369"/>
      <c r="AB35" s="369"/>
      <c r="AC35" s="369"/>
      <c r="AD35" s="369"/>
      <c r="AE35" s="369"/>
      <c r="AF35" s="369"/>
      <c r="AG35" s="369"/>
      <c r="AH35" s="369"/>
      <c r="AI35" s="369"/>
      <c r="AJ35" s="370"/>
    </row>
    <row r="36" spans="1:38" s="76" customFormat="1" ht="14.1" customHeight="1">
      <c r="A36" s="368"/>
      <c r="B36" s="369"/>
      <c r="C36" s="369"/>
      <c r="D36" s="369"/>
      <c r="E36" s="369"/>
      <c r="F36" s="369"/>
      <c r="G36" s="369"/>
      <c r="H36" s="369"/>
      <c r="I36" s="369"/>
      <c r="J36" s="369"/>
      <c r="K36" s="369"/>
      <c r="L36" s="369"/>
      <c r="M36" s="369"/>
      <c r="N36" s="369"/>
      <c r="O36" s="369"/>
      <c r="P36" s="369"/>
      <c r="Q36" s="369"/>
      <c r="R36" s="369"/>
      <c r="S36" s="369"/>
      <c r="T36" s="369"/>
      <c r="U36" s="369"/>
      <c r="V36" s="369"/>
      <c r="W36" s="369"/>
      <c r="X36" s="369"/>
      <c r="Y36" s="369"/>
      <c r="Z36" s="369"/>
      <c r="AA36" s="369"/>
      <c r="AB36" s="369"/>
      <c r="AC36" s="369"/>
      <c r="AD36" s="369"/>
      <c r="AE36" s="369"/>
      <c r="AF36" s="369"/>
      <c r="AG36" s="369"/>
      <c r="AH36" s="369"/>
      <c r="AI36" s="369"/>
      <c r="AJ36" s="370"/>
    </row>
    <row r="37" spans="1:38" s="76" customFormat="1" ht="14.1" customHeight="1">
      <c r="A37" s="368"/>
      <c r="B37" s="369"/>
      <c r="C37" s="369"/>
      <c r="D37" s="369"/>
      <c r="E37" s="369"/>
      <c r="F37" s="369"/>
      <c r="G37" s="369"/>
      <c r="H37" s="369"/>
      <c r="I37" s="369"/>
      <c r="J37" s="369"/>
      <c r="K37" s="369"/>
      <c r="L37" s="369"/>
      <c r="M37" s="369"/>
      <c r="N37" s="369"/>
      <c r="O37" s="369"/>
      <c r="P37" s="369"/>
      <c r="Q37" s="369"/>
      <c r="R37" s="369"/>
      <c r="S37" s="369"/>
      <c r="T37" s="369"/>
      <c r="U37" s="369"/>
      <c r="V37" s="369"/>
      <c r="W37" s="369"/>
      <c r="X37" s="369"/>
      <c r="Y37" s="369"/>
      <c r="Z37" s="369"/>
      <c r="AA37" s="369"/>
      <c r="AB37" s="369"/>
      <c r="AC37" s="369"/>
      <c r="AD37" s="369"/>
      <c r="AE37" s="369"/>
      <c r="AF37" s="369"/>
      <c r="AG37" s="369"/>
      <c r="AH37" s="369"/>
      <c r="AI37" s="369"/>
      <c r="AJ37" s="370"/>
    </row>
    <row r="38" spans="1:38" s="76" customFormat="1" ht="14.1" customHeight="1">
      <c r="A38" s="368"/>
      <c r="B38" s="369"/>
      <c r="C38" s="369"/>
      <c r="D38" s="369"/>
      <c r="E38" s="369"/>
      <c r="F38" s="369"/>
      <c r="G38" s="369"/>
      <c r="H38" s="369"/>
      <c r="I38" s="369"/>
      <c r="J38" s="369"/>
      <c r="K38" s="369"/>
      <c r="L38" s="369"/>
      <c r="M38" s="369"/>
      <c r="N38" s="369"/>
      <c r="O38" s="369"/>
      <c r="P38" s="369"/>
      <c r="Q38" s="369"/>
      <c r="R38" s="369"/>
      <c r="S38" s="369"/>
      <c r="T38" s="369"/>
      <c r="U38" s="369"/>
      <c r="V38" s="369"/>
      <c r="W38" s="369"/>
      <c r="X38" s="369"/>
      <c r="Y38" s="369"/>
      <c r="Z38" s="369"/>
      <c r="AA38" s="369"/>
      <c r="AB38" s="369"/>
      <c r="AC38" s="369"/>
      <c r="AD38" s="369"/>
      <c r="AE38" s="369"/>
      <c r="AF38" s="369"/>
      <c r="AG38" s="369"/>
      <c r="AH38" s="369"/>
      <c r="AI38" s="369"/>
      <c r="AJ38" s="370"/>
    </row>
    <row r="39" spans="1:38" s="76" customFormat="1" ht="14.1" customHeight="1">
      <c r="A39" s="368"/>
      <c r="B39" s="369"/>
      <c r="C39" s="369"/>
      <c r="D39" s="369"/>
      <c r="E39" s="369"/>
      <c r="F39" s="369"/>
      <c r="G39" s="369"/>
      <c r="H39" s="369"/>
      <c r="I39" s="369"/>
      <c r="J39" s="369"/>
      <c r="K39" s="369"/>
      <c r="L39" s="369"/>
      <c r="M39" s="369"/>
      <c r="N39" s="369"/>
      <c r="O39" s="369"/>
      <c r="P39" s="369"/>
      <c r="Q39" s="369"/>
      <c r="R39" s="369"/>
      <c r="S39" s="369"/>
      <c r="T39" s="369"/>
      <c r="U39" s="369"/>
      <c r="V39" s="369"/>
      <c r="W39" s="369"/>
      <c r="X39" s="369"/>
      <c r="Y39" s="369"/>
      <c r="Z39" s="369"/>
      <c r="AA39" s="369"/>
      <c r="AB39" s="369"/>
      <c r="AC39" s="369"/>
      <c r="AD39" s="369"/>
      <c r="AE39" s="369"/>
      <c r="AF39" s="369"/>
      <c r="AG39" s="369"/>
      <c r="AH39" s="369"/>
      <c r="AI39" s="369"/>
      <c r="AJ39" s="370"/>
    </row>
    <row r="40" spans="1:38" s="76" customFormat="1" ht="14.1" customHeight="1">
      <c r="A40" s="368"/>
      <c r="B40" s="369"/>
      <c r="C40" s="369"/>
      <c r="D40" s="369"/>
      <c r="E40" s="369"/>
      <c r="F40" s="369"/>
      <c r="G40" s="369"/>
      <c r="H40" s="369"/>
      <c r="I40" s="369"/>
      <c r="J40" s="369"/>
      <c r="K40" s="369"/>
      <c r="L40" s="369"/>
      <c r="M40" s="369"/>
      <c r="N40" s="369"/>
      <c r="O40" s="369"/>
      <c r="P40" s="369"/>
      <c r="Q40" s="369"/>
      <c r="R40" s="369"/>
      <c r="S40" s="369"/>
      <c r="T40" s="369"/>
      <c r="U40" s="369"/>
      <c r="V40" s="369"/>
      <c r="W40" s="369"/>
      <c r="X40" s="369"/>
      <c r="Y40" s="369"/>
      <c r="Z40" s="369"/>
      <c r="AA40" s="369"/>
      <c r="AB40" s="369"/>
      <c r="AC40" s="369"/>
      <c r="AD40" s="369"/>
      <c r="AE40" s="369"/>
      <c r="AF40" s="369"/>
      <c r="AG40" s="369"/>
      <c r="AH40" s="369"/>
      <c r="AI40" s="369"/>
      <c r="AJ40" s="370"/>
    </row>
    <row r="41" spans="1:38" s="76" customFormat="1" ht="14.1" customHeight="1">
      <c r="A41" s="368"/>
      <c r="B41" s="369"/>
      <c r="C41" s="369"/>
      <c r="D41" s="369"/>
      <c r="E41" s="369"/>
      <c r="F41" s="369"/>
      <c r="G41" s="369"/>
      <c r="H41" s="369"/>
      <c r="I41" s="369"/>
      <c r="J41" s="369"/>
      <c r="K41" s="369"/>
      <c r="L41" s="369"/>
      <c r="M41" s="369"/>
      <c r="N41" s="369"/>
      <c r="O41" s="369"/>
      <c r="P41" s="369"/>
      <c r="Q41" s="369"/>
      <c r="R41" s="369"/>
      <c r="S41" s="369"/>
      <c r="T41" s="369"/>
      <c r="U41" s="369"/>
      <c r="V41" s="369"/>
      <c r="W41" s="369"/>
      <c r="X41" s="369"/>
      <c r="Y41" s="369"/>
      <c r="Z41" s="369"/>
      <c r="AA41" s="369"/>
      <c r="AB41" s="369"/>
      <c r="AC41" s="369"/>
      <c r="AD41" s="369"/>
      <c r="AE41" s="369"/>
      <c r="AF41" s="369"/>
      <c r="AG41" s="369"/>
      <c r="AH41" s="369"/>
      <c r="AI41" s="369"/>
      <c r="AJ41" s="370"/>
    </row>
    <row r="42" spans="1:38" s="76" customFormat="1" ht="14.1" customHeight="1">
      <c r="A42" s="371"/>
      <c r="B42" s="372"/>
      <c r="C42" s="372"/>
      <c r="D42" s="372"/>
      <c r="E42" s="372"/>
      <c r="F42" s="372"/>
      <c r="G42" s="372"/>
      <c r="H42" s="372"/>
      <c r="I42" s="372"/>
      <c r="J42" s="372"/>
      <c r="K42" s="372"/>
      <c r="L42" s="372"/>
      <c r="M42" s="372"/>
      <c r="N42" s="372"/>
      <c r="O42" s="372"/>
      <c r="P42" s="372"/>
      <c r="Q42" s="372"/>
      <c r="R42" s="372"/>
      <c r="S42" s="372"/>
      <c r="T42" s="372"/>
      <c r="U42" s="372"/>
      <c r="V42" s="372"/>
      <c r="W42" s="372"/>
      <c r="X42" s="372"/>
      <c r="Y42" s="372"/>
      <c r="Z42" s="372"/>
      <c r="AA42" s="372"/>
      <c r="AB42" s="372"/>
      <c r="AC42" s="372"/>
      <c r="AD42" s="372"/>
      <c r="AE42" s="372"/>
      <c r="AF42" s="372"/>
      <c r="AG42" s="372"/>
      <c r="AH42" s="372"/>
      <c r="AI42" s="372"/>
      <c r="AJ42" s="373"/>
    </row>
    <row r="43" spans="1:38" ht="8.1" customHeight="1">
      <c r="AL43" s="103"/>
    </row>
    <row r="44" spans="1:38" s="83" customFormat="1" ht="18" customHeight="1">
      <c r="A44" s="374" t="s">
        <v>67</v>
      </c>
      <c r="B44" s="374"/>
      <c r="C44" s="374"/>
      <c r="D44" s="374"/>
      <c r="E44" s="374"/>
      <c r="F44" s="374"/>
      <c r="G44" s="374"/>
      <c r="H44" s="374"/>
      <c r="I44" s="374"/>
      <c r="J44" s="374"/>
      <c r="K44" s="374"/>
      <c r="L44" s="374"/>
      <c r="M44" s="374"/>
      <c r="N44" s="374"/>
      <c r="O44" s="374"/>
      <c r="P44" s="374"/>
      <c r="Q44" s="374"/>
      <c r="R44" s="374"/>
      <c r="S44" s="374"/>
      <c r="T44" s="374"/>
      <c r="U44" s="374"/>
      <c r="V44" s="374"/>
      <c r="W44" s="374"/>
      <c r="X44" s="374"/>
      <c r="Y44" s="374"/>
      <c r="Z44" s="374"/>
      <c r="AA44" s="374"/>
      <c r="AB44" s="374"/>
      <c r="AC44" s="374"/>
      <c r="AD44" s="374"/>
      <c r="AE44" s="374"/>
      <c r="AF44" s="374"/>
      <c r="AG44" s="374"/>
      <c r="AH44" s="374"/>
      <c r="AI44" s="374"/>
      <c r="AJ44" s="374"/>
      <c r="AL44" s="103"/>
    </row>
    <row r="45" spans="1:38" s="83" customFormat="1" ht="8.1" customHeight="1">
      <c r="A45" s="112"/>
      <c r="B45" s="112"/>
      <c r="C45" s="112"/>
      <c r="D45" s="112"/>
      <c r="E45" s="112"/>
      <c r="F45" s="112"/>
      <c r="G45" s="112"/>
      <c r="H45" s="112"/>
      <c r="I45" s="112"/>
      <c r="J45" s="112"/>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L45" s="103"/>
    </row>
    <row r="46" spans="1:38" s="73" customFormat="1" ht="13.5" customHeight="1">
      <c r="B46" s="213" t="s">
        <v>21</v>
      </c>
      <c r="C46" s="216" t="s">
        <v>186</v>
      </c>
      <c r="D46" s="216"/>
      <c r="E46" s="216"/>
      <c r="F46" s="216"/>
      <c r="G46" s="216"/>
      <c r="H46" s="216"/>
      <c r="I46" s="216"/>
      <c r="J46" s="216"/>
      <c r="K46" s="216"/>
      <c r="L46" s="216"/>
      <c r="M46" s="216"/>
      <c r="AL46" s="76">
        <f>IF(COUNTIF(B46:V53,"■")&lt;&gt;1,0,FIND("■",B46&amp;B52&amp;L52&amp;V52))</f>
        <v>0</v>
      </c>
    </row>
    <row r="47" spans="1:38" s="73" customFormat="1" ht="13.5" customHeight="1">
      <c r="B47" s="213"/>
      <c r="C47" s="216"/>
      <c r="D47" s="216"/>
      <c r="E47" s="216"/>
      <c r="F47" s="216"/>
      <c r="G47" s="216"/>
      <c r="H47" s="216"/>
      <c r="I47" s="216"/>
      <c r="J47" s="216"/>
      <c r="K47" s="216"/>
      <c r="L47" s="216"/>
      <c r="M47" s="216"/>
      <c r="AL47" s="76"/>
    </row>
    <row r="48" spans="1:38" s="73" customFormat="1" ht="8.1" customHeight="1">
      <c r="AL48" s="76"/>
    </row>
    <row r="49" spans="1:38" s="73" customFormat="1" ht="15" customHeight="1">
      <c r="C49" s="214" t="s">
        <v>187</v>
      </c>
      <c r="D49" s="214"/>
      <c r="E49" s="214"/>
      <c r="F49" s="214"/>
      <c r="G49" s="214"/>
      <c r="H49" s="214"/>
      <c r="I49" s="201"/>
      <c r="J49" s="201"/>
      <c r="K49" s="201"/>
      <c r="L49" s="201"/>
      <c r="M49" s="201"/>
      <c r="N49" s="201"/>
      <c r="O49" s="201"/>
      <c r="P49" s="201"/>
      <c r="Q49" s="201"/>
      <c r="R49" s="201"/>
      <c r="S49" s="201"/>
      <c r="T49" s="201"/>
      <c r="V49" s="214" t="s">
        <v>188</v>
      </c>
      <c r="W49" s="214"/>
      <c r="X49" s="214"/>
      <c r="Y49" s="214"/>
      <c r="Z49" s="214"/>
      <c r="AA49" s="201"/>
      <c r="AB49" s="201"/>
      <c r="AC49" s="201"/>
      <c r="AD49" s="201"/>
      <c r="AE49" s="201"/>
      <c r="AF49" s="201"/>
      <c r="AG49" s="201"/>
      <c r="AH49" s="201"/>
      <c r="AI49" s="201"/>
      <c r="AJ49" s="201"/>
      <c r="AL49" s="76">
        <f>IF(AL46&lt;&gt;0,IF(AL46=1,IF(AA49&lt;&gt;"",1,0),1),0)</f>
        <v>0</v>
      </c>
    </row>
    <row r="50" spans="1:38" s="73" customFormat="1" ht="15" customHeight="1">
      <c r="C50" s="214"/>
      <c r="D50" s="214"/>
      <c r="E50" s="214"/>
      <c r="F50" s="214"/>
      <c r="G50" s="214"/>
      <c r="H50" s="214"/>
      <c r="I50" s="143"/>
      <c r="J50" s="143"/>
      <c r="K50" s="143"/>
      <c r="L50" s="143"/>
      <c r="M50" s="143"/>
      <c r="N50" s="143"/>
      <c r="O50" s="143"/>
      <c r="P50" s="143"/>
      <c r="Q50" s="143"/>
      <c r="R50" s="143"/>
      <c r="S50" s="143"/>
      <c r="T50" s="143"/>
      <c r="V50" s="214"/>
      <c r="W50" s="214"/>
      <c r="X50" s="214"/>
      <c r="Y50" s="214"/>
      <c r="Z50" s="214"/>
      <c r="AA50" s="143"/>
      <c r="AB50" s="143"/>
      <c r="AC50" s="143"/>
      <c r="AD50" s="143"/>
      <c r="AE50" s="143"/>
      <c r="AF50" s="143"/>
      <c r="AG50" s="143"/>
      <c r="AH50" s="143"/>
      <c r="AI50" s="143"/>
      <c r="AJ50" s="143"/>
      <c r="AL50" s="76"/>
    </row>
    <row r="51" spans="1:38" s="73" customFormat="1" ht="8.1" customHeight="1">
      <c r="AL51" s="76"/>
    </row>
    <row r="52" spans="1:38" s="73" customFormat="1" ht="15" customHeight="1">
      <c r="B52" s="213" t="s">
        <v>21</v>
      </c>
      <c r="C52" s="216" t="s">
        <v>189</v>
      </c>
      <c r="D52" s="216"/>
      <c r="E52" s="216"/>
      <c r="F52" s="216"/>
      <c r="G52" s="216"/>
      <c r="H52" s="216"/>
      <c r="I52" s="216"/>
      <c r="J52" s="88"/>
      <c r="K52" s="88"/>
      <c r="L52" s="213" t="s">
        <v>21</v>
      </c>
      <c r="M52" s="216" t="s">
        <v>190</v>
      </c>
      <c r="N52" s="216"/>
      <c r="O52" s="216"/>
      <c r="P52" s="216"/>
      <c r="Q52" s="216"/>
      <c r="R52" s="216"/>
      <c r="V52" s="213" t="s">
        <v>21</v>
      </c>
      <c r="W52" s="288" t="s">
        <v>191</v>
      </c>
      <c r="X52" s="288"/>
      <c r="Y52" s="288"/>
      <c r="Z52" s="88"/>
      <c r="AA52" s="354"/>
      <c r="AB52" s="354"/>
      <c r="AC52" s="354"/>
      <c r="AD52" s="354"/>
      <c r="AE52" s="354"/>
      <c r="AF52" s="354"/>
      <c r="AG52" s="354"/>
      <c r="AH52" s="354"/>
      <c r="AI52" s="354"/>
      <c r="AJ52" s="354"/>
      <c r="AL52" s="76">
        <f>IF(AL46&lt;&gt;0,IF(AL46=4,IF(AA52&lt;&gt;"",1,0),1),0)</f>
        <v>0</v>
      </c>
    </row>
    <row r="53" spans="1:38" s="73" customFormat="1" ht="15" customHeight="1">
      <c r="B53" s="213"/>
      <c r="C53" s="216"/>
      <c r="D53" s="216"/>
      <c r="E53" s="216"/>
      <c r="F53" s="216"/>
      <c r="G53" s="216"/>
      <c r="H53" s="216"/>
      <c r="I53" s="216"/>
      <c r="J53" s="88"/>
      <c r="K53" s="88"/>
      <c r="L53" s="213"/>
      <c r="M53" s="216"/>
      <c r="N53" s="216"/>
      <c r="O53" s="216"/>
      <c r="P53" s="216"/>
      <c r="Q53" s="216"/>
      <c r="R53" s="216"/>
      <c r="V53" s="213"/>
      <c r="W53" s="288"/>
      <c r="X53" s="288"/>
      <c r="Y53" s="288"/>
      <c r="Z53" s="88"/>
      <c r="AA53" s="338"/>
      <c r="AB53" s="338"/>
      <c r="AC53" s="338"/>
      <c r="AD53" s="338"/>
      <c r="AE53" s="338"/>
      <c r="AF53" s="338"/>
      <c r="AG53" s="338"/>
      <c r="AH53" s="338"/>
      <c r="AI53" s="338"/>
      <c r="AJ53" s="338"/>
      <c r="AL53" s="76"/>
    </row>
    <row r="54" spans="1:38" s="73" customFormat="1" ht="15" customHeight="1">
      <c r="AL54" s="76"/>
    </row>
    <row r="55" spans="1:38" s="73" customFormat="1" ht="15" customHeight="1">
      <c r="AL55" s="76"/>
    </row>
    <row r="56" spans="1:38" s="76" customFormat="1" ht="15" customHeight="1">
      <c r="A56" s="353" t="s">
        <v>103</v>
      </c>
      <c r="B56" s="353"/>
      <c r="C56" s="353"/>
      <c r="D56" s="353"/>
      <c r="E56" s="353"/>
      <c r="F56" s="353"/>
      <c r="G56" s="353"/>
      <c r="H56" s="353"/>
      <c r="I56" s="353"/>
      <c r="J56" s="353"/>
      <c r="K56" s="353"/>
      <c r="L56" s="353"/>
      <c r="M56" s="353"/>
      <c r="N56" s="353"/>
      <c r="O56" s="353"/>
      <c r="P56" s="353"/>
      <c r="Q56" s="353"/>
      <c r="R56" s="353"/>
      <c r="S56" s="353"/>
      <c r="T56" s="353"/>
      <c r="U56" s="353"/>
      <c r="V56" s="353"/>
      <c r="W56" s="353"/>
      <c r="X56" s="353"/>
      <c r="Y56" s="353"/>
      <c r="Z56" s="353"/>
      <c r="AA56" s="353"/>
      <c r="AB56" s="353"/>
      <c r="AC56" s="353"/>
      <c r="AD56" s="353"/>
      <c r="AE56" s="353"/>
      <c r="AF56" s="353"/>
      <c r="AG56" s="353"/>
      <c r="AH56" s="353"/>
      <c r="AI56" s="353"/>
      <c r="AJ56" s="353"/>
    </row>
    <row r="57" spans="1:38" s="73" customFormat="1" ht="13.5" customHeight="1">
      <c r="A57" s="355" t="s">
        <v>102</v>
      </c>
      <c r="B57" s="355"/>
      <c r="C57" s="355"/>
      <c r="D57" s="355"/>
      <c r="E57" s="355"/>
      <c r="F57" s="355"/>
      <c r="G57" s="355"/>
      <c r="H57" s="355"/>
      <c r="I57" s="355"/>
      <c r="J57" s="355"/>
      <c r="K57" s="355"/>
      <c r="L57" s="355"/>
      <c r="M57" s="355"/>
      <c r="N57" s="355"/>
      <c r="O57" s="355"/>
      <c r="P57" s="355"/>
      <c r="Q57" s="355"/>
      <c r="R57" s="355"/>
      <c r="S57" s="355"/>
      <c r="T57" s="355"/>
      <c r="U57" s="355"/>
      <c r="V57" s="355"/>
      <c r="W57" s="355"/>
      <c r="X57" s="355"/>
      <c r="Y57" s="355"/>
      <c r="Z57" s="355"/>
      <c r="AA57" s="355"/>
      <c r="AB57" s="355"/>
      <c r="AC57" s="355"/>
      <c r="AD57" s="355"/>
      <c r="AE57" s="355"/>
      <c r="AF57" s="355"/>
      <c r="AG57" s="355"/>
      <c r="AH57" s="355"/>
      <c r="AI57" s="355"/>
      <c r="AJ57" s="355"/>
      <c r="AL57" s="76"/>
    </row>
    <row r="58" spans="1:38" s="73" customFormat="1" ht="12" customHeight="1">
      <c r="AL58" s="76"/>
    </row>
    <row r="59" spans="1:38" s="73" customFormat="1" ht="8.1" customHeight="1">
      <c r="G59" s="358"/>
      <c r="H59" s="358"/>
      <c r="I59" s="358"/>
      <c r="K59" s="358"/>
      <c r="L59" s="358"/>
      <c r="N59" s="354"/>
      <c r="O59" s="354"/>
      <c r="P59" s="89"/>
      <c r="Q59" s="89"/>
      <c r="R59" s="76"/>
      <c r="S59" s="74"/>
      <c r="T59" s="74"/>
      <c r="U59" s="74"/>
      <c r="V59" s="74"/>
      <c r="W59" s="74"/>
      <c r="X59" s="356"/>
      <c r="Y59" s="356"/>
      <c r="Z59" s="356"/>
      <c r="AA59" s="356"/>
      <c r="AB59" s="356"/>
      <c r="AC59" s="356"/>
      <c r="AD59" s="356"/>
      <c r="AE59" s="356"/>
      <c r="AF59" s="356"/>
      <c r="AG59" s="356"/>
      <c r="AH59" s="356"/>
      <c r="AI59" s="356"/>
      <c r="AJ59" s="76"/>
      <c r="AL59" s="76"/>
    </row>
    <row r="60" spans="1:38" s="76" customFormat="1" ht="13.5" customHeight="1">
      <c r="A60" s="74"/>
      <c r="B60" s="149" t="s">
        <v>36</v>
      </c>
      <c r="C60" s="149"/>
      <c r="D60" s="149"/>
      <c r="E60" s="149"/>
      <c r="F60" s="149"/>
      <c r="G60" s="359"/>
      <c r="H60" s="359"/>
      <c r="I60" s="359"/>
      <c r="J60" s="100" t="s">
        <v>37</v>
      </c>
      <c r="K60" s="359"/>
      <c r="L60" s="359"/>
      <c r="M60" s="100" t="s">
        <v>38</v>
      </c>
      <c r="N60" s="295"/>
      <c r="O60" s="295"/>
      <c r="P60" s="100" t="s">
        <v>39</v>
      </c>
      <c r="Q60" s="74"/>
      <c r="R60" s="74"/>
      <c r="S60" s="149" t="s">
        <v>40</v>
      </c>
      <c r="T60" s="149"/>
      <c r="U60" s="149"/>
      <c r="V60" s="149"/>
      <c r="W60" s="149"/>
      <c r="X60" s="357"/>
      <c r="Y60" s="357"/>
      <c r="Z60" s="357"/>
      <c r="AA60" s="357"/>
      <c r="AB60" s="357"/>
      <c r="AC60" s="357"/>
      <c r="AD60" s="357"/>
      <c r="AE60" s="357"/>
      <c r="AF60" s="357"/>
      <c r="AG60" s="357"/>
      <c r="AH60" s="357"/>
      <c r="AI60" s="357"/>
      <c r="AL60" s="103"/>
    </row>
    <row r="61" spans="1:38" s="83" customFormat="1" ht="13.5" customHeight="1">
      <c r="A61" s="99"/>
      <c r="B61" s="145" t="s">
        <v>41</v>
      </c>
      <c r="C61" s="145"/>
      <c r="D61" s="145"/>
      <c r="E61" s="145"/>
      <c r="F61" s="145"/>
      <c r="G61" s="352"/>
      <c r="J61" s="102" t="s">
        <v>42</v>
      </c>
      <c r="K61" s="102"/>
      <c r="M61" s="102" t="s">
        <v>43</v>
      </c>
      <c r="O61" s="102"/>
      <c r="P61" s="102" t="s">
        <v>44</v>
      </c>
      <c r="Q61" s="99"/>
      <c r="R61" s="99"/>
      <c r="S61" s="113" t="s">
        <v>45</v>
      </c>
      <c r="T61" s="99"/>
      <c r="U61" s="99"/>
      <c r="AH61" s="102"/>
      <c r="AI61" s="102"/>
      <c r="AL61" s="103"/>
    </row>
    <row r="62" spans="1:38" s="83" customFormat="1" ht="8.1" customHeight="1">
      <c r="A62" s="99"/>
      <c r="B62" s="99"/>
      <c r="C62" s="99"/>
      <c r="D62" s="99"/>
      <c r="E62" s="99"/>
      <c r="F62" s="99"/>
      <c r="G62" s="99"/>
      <c r="H62" s="99"/>
      <c r="I62" s="99"/>
      <c r="J62" s="99"/>
      <c r="K62" s="99"/>
      <c r="L62" s="99"/>
      <c r="M62" s="99"/>
      <c r="N62" s="99"/>
      <c r="O62" s="99"/>
      <c r="P62" s="99"/>
      <c r="Q62" s="99"/>
      <c r="R62" s="99"/>
      <c r="S62" s="99"/>
      <c r="T62" s="99"/>
      <c r="U62" s="99"/>
      <c r="V62" s="99"/>
      <c r="W62" s="99"/>
      <c r="X62" s="99"/>
      <c r="Y62" s="99"/>
      <c r="Z62" s="98"/>
      <c r="AC62" s="102"/>
      <c r="AD62" s="102"/>
      <c r="AF62" s="102"/>
      <c r="AH62" s="102"/>
      <c r="AI62" s="102"/>
      <c r="AL62" s="103"/>
    </row>
  </sheetData>
  <sheetProtection sheet="1" objects="1" scenarios="1" selectLockedCells="1"/>
  <mergeCells count="79">
    <mergeCell ref="AF6:AJ7"/>
    <mergeCell ref="S3:T3"/>
    <mergeCell ref="W3:X3"/>
    <mergeCell ref="A4:J5"/>
    <mergeCell ref="K4:Y5"/>
    <mergeCell ref="Z4:AD5"/>
    <mergeCell ref="AF4:AJ5"/>
    <mergeCell ref="A6:A7"/>
    <mergeCell ref="B6:J7"/>
    <mergeCell ref="K6:Y7"/>
    <mergeCell ref="Z6:AD7"/>
    <mergeCell ref="AE6:AE7"/>
    <mergeCell ref="Z12:AJ13"/>
    <mergeCell ref="A8:A9"/>
    <mergeCell ref="B8:J9"/>
    <mergeCell ref="K8:Y9"/>
    <mergeCell ref="Z8:AD9"/>
    <mergeCell ref="AE8:AE9"/>
    <mergeCell ref="AF8:AJ9"/>
    <mergeCell ref="S11:T11"/>
    <mergeCell ref="W11:X11"/>
    <mergeCell ref="A12:H13"/>
    <mergeCell ref="J12:P13"/>
    <mergeCell ref="Q12:Y13"/>
    <mergeCell ref="Z16:AJ17"/>
    <mergeCell ref="A14:A15"/>
    <mergeCell ref="B14:H15"/>
    <mergeCell ref="I14:I15"/>
    <mergeCell ref="J14:P15"/>
    <mergeCell ref="Q14:Y15"/>
    <mergeCell ref="Z14:AJ15"/>
    <mergeCell ref="A16:A17"/>
    <mergeCell ref="B16:H17"/>
    <mergeCell ref="I16:I17"/>
    <mergeCell ref="J16:P17"/>
    <mergeCell ref="Q16:Y17"/>
    <mergeCell ref="Z20:AJ21"/>
    <mergeCell ref="A18:A19"/>
    <mergeCell ref="B18:H19"/>
    <mergeCell ref="I18:I19"/>
    <mergeCell ref="J18:P19"/>
    <mergeCell ref="Q18:Y19"/>
    <mergeCell ref="Z18:AJ19"/>
    <mergeCell ref="A20:A21"/>
    <mergeCell ref="B20:H21"/>
    <mergeCell ref="I20:I21"/>
    <mergeCell ref="J20:P21"/>
    <mergeCell ref="Q20:Y21"/>
    <mergeCell ref="C49:H50"/>
    <mergeCell ref="I49:T50"/>
    <mergeCell ref="V49:Z50"/>
    <mergeCell ref="AA49:AJ50"/>
    <mergeCell ref="A22:A23"/>
    <mergeCell ref="B22:H23"/>
    <mergeCell ref="I22:I23"/>
    <mergeCell ref="J22:P23"/>
    <mergeCell ref="Q22:Y23"/>
    <mergeCell ref="Z22:AJ23"/>
    <mergeCell ref="A25:AJ26"/>
    <mergeCell ref="A27:AJ42"/>
    <mergeCell ref="A44:AJ44"/>
    <mergeCell ref="B46:B47"/>
    <mergeCell ref="C46:M47"/>
    <mergeCell ref="B61:G61"/>
    <mergeCell ref="A56:AJ56"/>
    <mergeCell ref="AA52:AJ53"/>
    <mergeCell ref="A57:AJ57"/>
    <mergeCell ref="X59:AI60"/>
    <mergeCell ref="B60:F60"/>
    <mergeCell ref="B52:B53"/>
    <mergeCell ref="C52:I53"/>
    <mergeCell ref="L52:L53"/>
    <mergeCell ref="M52:R53"/>
    <mergeCell ref="V52:V53"/>
    <mergeCell ref="W52:Y53"/>
    <mergeCell ref="G59:I60"/>
    <mergeCell ref="K59:L60"/>
    <mergeCell ref="N59:O60"/>
    <mergeCell ref="S60:W60"/>
  </mergeCells>
  <phoneticPr fontId="1"/>
  <conditionalFormatting sqref="A27:AJ42">
    <cfRule type="cellIs" dxfId="50" priority="28" operator="equal">
      <formula>""</formula>
    </cfRule>
  </conditionalFormatting>
  <conditionalFormatting sqref="R3 V3">
    <cfRule type="duplicateValues" dxfId="49" priority="27"/>
  </conditionalFormatting>
  <conditionalFormatting sqref="B6:J7">
    <cfRule type="expression" dxfId="48" priority="26">
      <formula>AND($B$6="",$V$3="■")</formula>
    </cfRule>
  </conditionalFormatting>
  <conditionalFormatting sqref="K6:Y7">
    <cfRule type="expression" dxfId="47" priority="25">
      <formula>AND($K$6="",$V$3="■")</formula>
    </cfRule>
  </conditionalFormatting>
  <conditionalFormatting sqref="Z6:AD7">
    <cfRule type="expression" dxfId="46" priority="24">
      <formula>AND($Z$6="",$V$3="■")</formula>
    </cfRule>
  </conditionalFormatting>
  <conditionalFormatting sqref="AF6:AJ7">
    <cfRule type="expression" dxfId="45" priority="23">
      <formula>AND($AF$6="",$V$3="■")</formula>
    </cfRule>
  </conditionalFormatting>
  <conditionalFormatting sqref="B8:J9">
    <cfRule type="expression" dxfId="44" priority="20">
      <formula>AND($V$3="■",$B$6="")</formula>
    </cfRule>
  </conditionalFormatting>
  <conditionalFormatting sqref="K8:Y9">
    <cfRule type="expression" dxfId="43" priority="19">
      <formula>AND($V$3="■",$K$6="")</formula>
    </cfRule>
  </conditionalFormatting>
  <conditionalFormatting sqref="Z8:AD9">
    <cfRule type="expression" dxfId="42" priority="18">
      <formula>AND($V$3="■",$Z$6="")</formula>
    </cfRule>
  </conditionalFormatting>
  <conditionalFormatting sqref="AF8:AJ9">
    <cfRule type="expression" dxfId="41" priority="17">
      <formula>AND($V$3="■",$AF$6="")</formula>
    </cfRule>
  </conditionalFormatting>
  <conditionalFormatting sqref="R11 V11">
    <cfRule type="duplicateValues" dxfId="40" priority="16"/>
  </conditionalFormatting>
  <conditionalFormatting sqref="B14:H15">
    <cfRule type="expression" dxfId="39" priority="15">
      <formula>AND($V$11="■",$B$14="")</formula>
    </cfRule>
  </conditionalFormatting>
  <conditionalFormatting sqref="J14:P15">
    <cfRule type="expression" dxfId="38" priority="14">
      <formula>AND($V$11="■",$J$14="")</formula>
    </cfRule>
  </conditionalFormatting>
  <conditionalFormatting sqref="Q14:Y15">
    <cfRule type="expression" dxfId="37" priority="13">
      <formula>AND($V$11="■",$Q$14="")</formula>
    </cfRule>
  </conditionalFormatting>
  <conditionalFormatting sqref="Z14:AJ15">
    <cfRule type="expression" dxfId="36" priority="12">
      <formula>AND($V$11="■",$Z$14="")</formula>
    </cfRule>
  </conditionalFormatting>
  <conditionalFormatting sqref="B16:H17">
    <cfRule type="expression" dxfId="35" priority="11">
      <formula>AND($V$11="■",$B$14="")</formula>
    </cfRule>
  </conditionalFormatting>
  <conditionalFormatting sqref="B18:H23">
    <cfRule type="expression" dxfId="34" priority="10">
      <formula>AND($V$11="■",$B$14="")</formula>
    </cfRule>
  </conditionalFormatting>
  <conditionalFormatting sqref="J16:P23">
    <cfRule type="expression" dxfId="33" priority="9">
      <formula>AND($V$11="■",$J$14="")</formula>
    </cfRule>
  </conditionalFormatting>
  <conditionalFormatting sqref="Q16:Y23">
    <cfRule type="expression" dxfId="32" priority="8">
      <formula>AND($V$11="■",$Q$14="")</formula>
    </cfRule>
  </conditionalFormatting>
  <conditionalFormatting sqref="Z16:AJ23">
    <cfRule type="expression" dxfId="31" priority="7">
      <formula>AND($V$11="■",$Z$14="")</formula>
    </cfRule>
  </conditionalFormatting>
  <conditionalFormatting sqref="B46:B47 B52:B53 L52:L53 V52:V53">
    <cfRule type="expression" dxfId="30" priority="6">
      <formula>AND($B$46="□",$B$52="□",$L$52="□",$V$52="□")</formula>
    </cfRule>
  </conditionalFormatting>
  <conditionalFormatting sqref="I49:T50">
    <cfRule type="expression" dxfId="29" priority="5">
      <formula>AND($B$46="■",$I$49="")</formula>
    </cfRule>
  </conditionalFormatting>
  <conditionalFormatting sqref="AA49:AJ50">
    <cfRule type="expression" dxfId="28" priority="4">
      <formula>AND($B$46="■",$AA$49="")</formula>
    </cfRule>
  </conditionalFormatting>
  <conditionalFormatting sqref="AA52:AJ53">
    <cfRule type="expression" dxfId="27" priority="2">
      <formula>AND($V$52="■",$AA$52="")</formula>
    </cfRule>
  </conditionalFormatting>
  <conditionalFormatting sqref="G59:I60 K59:L60 N59:O60">
    <cfRule type="cellIs" dxfId="26" priority="1" operator="equal">
      <formula>""</formula>
    </cfRule>
  </conditionalFormatting>
  <dataValidations count="1">
    <dataValidation type="list" allowBlank="1" showInputMessage="1" showErrorMessage="1" sqref="B46 B52 L52 R11 V11 V52 R3 V3">
      <formula1>"□,■"</formula1>
    </dataValidation>
  </dataValidations>
  <printOptions horizontalCentered="1" verticalCentered="1"/>
  <pageMargins left="0.19685039370078741" right="0.19685039370078741" top="0.19685039370078741" bottom="0.19685039370078741" header="0" footer="0"/>
  <pageSetup paperSize="9" scale="90" orientation="portrait" verticalDpi="360" r:id="rId1"/>
  <colBreaks count="1" manualBreakCount="1">
    <brk id="36" max="1048575" man="1"/>
  </colBreaks>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66"/>
  <sheetViews>
    <sheetView view="pageBreakPreview" zoomScaleNormal="100" zoomScaleSheetLayoutView="100" workbookViewId="0">
      <selection activeCell="AI3" sqref="AI3"/>
    </sheetView>
  </sheetViews>
  <sheetFormatPr defaultColWidth="2.625" defaultRowHeight="10.5" customHeight="1"/>
  <cols>
    <col min="1" max="16384" width="2.625" style="68"/>
  </cols>
  <sheetData>
    <row r="1" spans="1:36" ht="29.25" customHeight="1">
      <c r="A1" s="406" t="s">
        <v>68</v>
      </c>
      <c r="B1" s="406"/>
      <c r="C1" s="406"/>
      <c r="D1" s="406"/>
      <c r="E1" s="406"/>
      <c r="F1" s="406"/>
      <c r="G1" s="406"/>
      <c r="H1" s="406"/>
      <c r="I1" s="406"/>
      <c r="J1" s="406"/>
      <c r="K1" s="406"/>
      <c r="L1" s="406"/>
      <c r="M1" s="406"/>
      <c r="N1" s="406"/>
      <c r="O1" s="406"/>
      <c r="P1" s="406"/>
      <c r="Q1" s="406"/>
      <c r="R1" s="406"/>
      <c r="S1" s="406"/>
      <c r="T1" s="406"/>
      <c r="U1" s="406"/>
      <c r="V1" s="406"/>
      <c r="W1" s="406"/>
      <c r="X1" s="406"/>
      <c r="Y1" s="406"/>
      <c r="Z1" s="406"/>
      <c r="AA1" s="406"/>
      <c r="AB1" s="406"/>
      <c r="AC1" s="406"/>
      <c r="AD1" s="406"/>
      <c r="AE1" s="406"/>
      <c r="AF1" s="406"/>
      <c r="AG1" s="406"/>
      <c r="AH1" s="406"/>
      <c r="AI1" s="406"/>
      <c r="AJ1" s="406"/>
    </row>
    <row r="2" spans="1:36" ht="13.5" customHeight="1">
      <c r="A2" s="69"/>
      <c r="B2" s="69"/>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row>
    <row r="3" spans="1:36" s="73" customFormat="1" ht="13.5" customHeight="1">
      <c r="A3" s="402" t="s">
        <v>69</v>
      </c>
      <c r="B3" s="402"/>
      <c r="C3" s="402"/>
      <c r="D3" s="402"/>
      <c r="E3" s="402"/>
      <c r="F3" s="402"/>
      <c r="G3" s="402"/>
      <c r="H3" s="402"/>
      <c r="I3" s="70"/>
      <c r="J3" s="70"/>
      <c r="K3" s="70"/>
      <c r="L3" s="71"/>
      <c r="M3" s="72"/>
      <c r="N3" s="72"/>
      <c r="O3" s="72"/>
      <c r="P3" s="72"/>
      <c r="AI3" s="39"/>
    </row>
    <row r="4" spans="1:36" s="73" customFormat="1" ht="13.5" customHeight="1">
      <c r="A4" s="74" t="s">
        <v>70</v>
      </c>
    </row>
    <row r="5" spans="1:36" s="73" customFormat="1" ht="13.5" customHeight="1">
      <c r="A5" s="75"/>
      <c r="B5" s="76"/>
      <c r="C5" s="76"/>
      <c r="D5" s="76"/>
      <c r="E5" s="76"/>
      <c r="F5" s="76"/>
      <c r="G5" s="76"/>
      <c r="H5" s="76"/>
      <c r="I5" s="76"/>
      <c r="J5" s="76"/>
      <c r="K5" s="77"/>
      <c r="L5" s="74"/>
      <c r="M5" s="76"/>
      <c r="N5" s="76"/>
      <c r="O5" s="76"/>
      <c r="P5" s="77"/>
      <c r="Q5" s="74"/>
      <c r="T5" s="76"/>
    </row>
    <row r="6" spans="1:36" s="73" customFormat="1" ht="8.1" customHeight="1">
      <c r="A6" s="75"/>
      <c r="B6" s="76"/>
      <c r="C6" s="76"/>
      <c r="D6" s="76"/>
      <c r="E6" s="76"/>
      <c r="F6" s="76"/>
      <c r="G6" s="76"/>
      <c r="H6" s="76"/>
      <c r="I6" s="76"/>
      <c r="J6" s="76"/>
      <c r="K6" s="77"/>
      <c r="L6" s="74"/>
      <c r="M6" s="76"/>
      <c r="N6" s="76"/>
      <c r="O6" s="76"/>
      <c r="P6" s="77"/>
      <c r="Q6" s="74"/>
      <c r="T6" s="76"/>
    </row>
    <row r="7" spans="1:36" s="73" customFormat="1" ht="15" customHeight="1">
      <c r="A7" s="78"/>
      <c r="B7" s="78"/>
      <c r="C7" s="402" t="s">
        <v>71</v>
      </c>
      <c r="D7" s="402"/>
      <c r="E7" s="402"/>
      <c r="F7" s="402"/>
      <c r="G7" s="402"/>
      <c r="H7" s="76"/>
      <c r="I7" s="396">
        <f>'1.入学願書'!F7</f>
        <v>0</v>
      </c>
      <c r="J7" s="396"/>
      <c r="K7" s="396"/>
      <c r="L7" s="396"/>
      <c r="M7" s="396"/>
      <c r="N7" s="396"/>
      <c r="O7" s="396"/>
      <c r="P7" s="396"/>
      <c r="Q7" s="396"/>
      <c r="R7" s="396"/>
      <c r="S7" s="396"/>
      <c r="T7" s="396"/>
      <c r="U7" s="396"/>
      <c r="V7" s="396"/>
      <c r="W7" s="396"/>
      <c r="X7" s="396"/>
      <c r="Y7" s="396"/>
    </row>
    <row r="8" spans="1:36" s="73" customFormat="1" ht="15" customHeight="1">
      <c r="A8" s="72"/>
      <c r="B8" s="72"/>
      <c r="C8" s="402" t="s">
        <v>72</v>
      </c>
      <c r="D8" s="402"/>
      <c r="E8" s="402"/>
      <c r="F8" s="402"/>
      <c r="G8" s="402"/>
      <c r="H8" s="76"/>
      <c r="I8" s="275"/>
      <c r="J8" s="275"/>
      <c r="K8" s="275"/>
      <c r="L8" s="275"/>
      <c r="M8" s="275"/>
      <c r="N8" s="275"/>
      <c r="O8" s="275"/>
      <c r="P8" s="275"/>
      <c r="Q8" s="275"/>
      <c r="R8" s="275"/>
      <c r="S8" s="275"/>
      <c r="T8" s="275"/>
      <c r="U8" s="275"/>
      <c r="V8" s="275"/>
      <c r="W8" s="275"/>
      <c r="X8" s="275"/>
      <c r="Y8" s="275"/>
    </row>
    <row r="9" spans="1:36" s="73" customFormat="1" ht="8.1" customHeight="1">
      <c r="A9" s="75"/>
      <c r="B9" s="76"/>
      <c r="C9" s="76"/>
      <c r="D9" s="76"/>
      <c r="E9" s="76"/>
      <c r="F9" s="76"/>
      <c r="G9" s="76"/>
      <c r="H9" s="76"/>
      <c r="I9" s="74"/>
      <c r="J9" s="74"/>
      <c r="K9" s="74"/>
      <c r="L9" s="74"/>
      <c r="M9" s="74"/>
      <c r="N9" s="74"/>
      <c r="O9" s="74"/>
      <c r="P9" s="74"/>
      <c r="Q9" s="74"/>
      <c r="R9" s="79"/>
      <c r="S9" s="79"/>
      <c r="T9" s="74"/>
      <c r="U9" s="79"/>
      <c r="V9" s="79"/>
      <c r="W9" s="79"/>
      <c r="X9" s="79"/>
      <c r="Y9" s="79"/>
    </row>
    <row r="10" spans="1:36" s="73" customFormat="1" ht="15" customHeight="1">
      <c r="A10" s="78"/>
      <c r="B10" s="78"/>
      <c r="C10" s="402" t="s">
        <v>73</v>
      </c>
      <c r="D10" s="402"/>
      <c r="E10" s="402"/>
      <c r="F10" s="402"/>
      <c r="G10" s="402"/>
      <c r="H10" s="76"/>
      <c r="I10" s="396">
        <f>'1.入学願書'!F13</f>
        <v>0</v>
      </c>
      <c r="J10" s="396"/>
      <c r="K10" s="396"/>
      <c r="L10" s="396"/>
      <c r="M10" s="396"/>
      <c r="N10" s="396"/>
      <c r="O10" s="396"/>
      <c r="P10" s="396"/>
      <c r="Q10" s="396"/>
      <c r="R10" s="396"/>
      <c r="S10" s="396"/>
      <c r="T10" s="396"/>
      <c r="U10" s="396"/>
      <c r="V10" s="396"/>
      <c r="W10" s="396"/>
      <c r="X10" s="396"/>
      <c r="Y10" s="396"/>
    </row>
    <row r="11" spans="1:36" s="73" customFormat="1" ht="15" customHeight="1">
      <c r="A11" s="72"/>
      <c r="B11" s="72"/>
      <c r="C11" s="402" t="s">
        <v>74</v>
      </c>
      <c r="D11" s="402"/>
      <c r="E11" s="402"/>
      <c r="F11" s="402"/>
      <c r="G11" s="402"/>
      <c r="H11" s="76"/>
      <c r="I11" s="275"/>
      <c r="J11" s="275"/>
      <c r="K11" s="275"/>
      <c r="L11" s="275"/>
      <c r="M11" s="275"/>
      <c r="N11" s="275"/>
      <c r="O11" s="275"/>
      <c r="P11" s="275"/>
      <c r="Q11" s="275"/>
      <c r="R11" s="275"/>
      <c r="S11" s="275"/>
      <c r="T11" s="275"/>
      <c r="U11" s="275"/>
      <c r="V11" s="275"/>
      <c r="W11" s="275"/>
      <c r="X11" s="275"/>
      <c r="Y11" s="275"/>
    </row>
    <row r="12" spans="1:36" s="73" customFormat="1" ht="8.1" customHeight="1">
      <c r="A12" s="75"/>
      <c r="B12" s="76"/>
      <c r="C12" s="76"/>
      <c r="D12" s="76"/>
      <c r="E12" s="76"/>
      <c r="F12" s="76"/>
      <c r="G12" s="76"/>
      <c r="H12" s="76"/>
      <c r="I12" s="76"/>
      <c r="J12" s="76"/>
      <c r="K12" s="77"/>
      <c r="L12" s="74"/>
      <c r="M12" s="76"/>
      <c r="N12" s="76"/>
      <c r="O12" s="76"/>
      <c r="P12" s="77"/>
      <c r="Q12" s="74"/>
      <c r="T12" s="76"/>
    </row>
    <row r="13" spans="1:36" s="73" customFormat="1" ht="15" customHeight="1">
      <c r="A13" s="78"/>
      <c r="B13" s="78"/>
      <c r="C13" s="402" t="s">
        <v>75</v>
      </c>
      <c r="D13" s="402"/>
      <c r="E13" s="402"/>
      <c r="F13" s="402"/>
      <c r="G13" s="402"/>
      <c r="H13" s="76"/>
      <c r="I13" s="405">
        <f>'1.入学願書'!F15</f>
        <v>0</v>
      </c>
      <c r="J13" s="405"/>
      <c r="K13" s="405"/>
      <c r="L13" s="405"/>
      <c r="M13" s="386" t="s">
        <v>113</v>
      </c>
      <c r="N13" s="386"/>
      <c r="O13" s="405">
        <f>'1.入学願書'!L15</f>
        <v>0</v>
      </c>
      <c r="P13" s="405"/>
      <c r="Q13" s="386" t="s">
        <v>117</v>
      </c>
      <c r="R13" s="386"/>
      <c r="S13" s="405">
        <f>'1.入学願書'!P15</f>
        <v>0</v>
      </c>
      <c r="T13" s="405"/>
      <c r="U13" s="386" t="s">
        <v>118</v>
      </c>
      <c r="V13" s="386"/>
      <c r="W13" s="80"/>
      <c r="X13" s="80"/>
      <c r="Y13" s="80"/>
      <c r="AA13" s="395" t="s">
        <v>22</v>
      </c>
      <c r="AB13" s="213" t="s">
        <v>21</v>
      </c>
      <c r="AC13" s="214" t="s">
        <v>123</v>
      </c>
      <c r="AD13" s="214"/>
      <c r="AF13" s="213" t="s">
        <v>21</v>
      </c>
      <c r="AG13" s="214" t="s">
        <v>124</v>
      </c>
      <c r="AH13" s="214"/>
      <c r="AI13" s="214"/>
      <c r="AJ13" s="395" t="s">
        <v>27</v>
      </c>
    </row>
    <row r="14" spans="1:36" s="73" customFormat="1" ht="15" customHeight="1">
      <c r="A14" s="72"/>
      <c r="B14" s="72"/>
      <c r="C14" s="402" t="s">
        <v>76</v>
      </c>
      <c r="D14" s="402"/>
      <c r="E14" s="402"/>
      <c r="F14" s="402"/>
      <c r="G14" s="402"/>
      <c r="H14" s="76"/>
      <c r="I14" s="249"/>
      <c r="J14" s="249"/>
      <c r="K14" s="249"/>
      <c r="L14" s="249"/>
      <c r="M14" s="252"/>
      <c r="N14" s="252"/>
      <c r="O14" s="249"/>
      <c r="P14" s="249"/>
      <c r="Q14" s="252"/>
      <c r="R14" s="252"/>
      <c r="S14" s="249"/>
      <c r="T14" s="249"/>
      <c r="U14" s="252"/>
      <c r="V14" s="252"/>
      <c r="W14" s="81"/>
      <c r="X14" s="81"/>
      <c r="Y14" s="81"/>
      <c r="AA14" s="395"/>
      <c r="AB14" s="213"/>
      <c r="AC14" s="214"/>
      <c r="AD14" s="214"/>
      <c r="AF14" s="213"/>
      <c r="AG14" s="214"/>
      <c r="AH14" s="214"/>
      <c r="AI14" s="214"/>
      <c r="AJ14" s="395"/>
    </row>
    <row r="15" spans="1:36" s="73" customFormat="1" ht="13.5" customHeight="1">
      <c r="A15" s="75"/>
      <c r="B15" s="76"/>
      <c r="C15" s="76"/>
      <c r="D15" s="76"/>
      <c r="E15" s="76"/>
      <c r="F15" s="76"/>
      <c r="G15" s="76"/>
      <c r="H15" s="76"/>
      <c r="I15" s="76"/>
      <c r="J15" s="76"/>
      <c r="K15" s="77"/>
      <c r="L15" s="74"/>
      <c r="M15" s="76"/>
      <c r="N15" s="76"/>
      <c r="O15" s="76"/>
      <c r="P15" s="77"/>
      <c r="Q15" s="74"/>
      <c r="T15" s="76"/>
    </row>
    <row r="16" spans="1:36" s="76" customFormat="1" ht="8.1" customHeight="1">
      <c r="A16" s="75"/>
      <c r="K16" s="77"/>
      <c r="L16" s="74"/>
      <c r="P16" s="77"/>
      <c r="Q16" s="74"/>
      <c r="R16" s="73"/>
      <c r="S16" s="73"/>
      <c r="U16" s="73"/>
      <c r="V16" s="73"/>
      <c r="W16" s="73"/>
      <c r="X16" s="73"/>
      <c r="Y16" s="73"/>
      <c r="Z16" s="73"/>
      <c r="AA16" s="73"/>
      <c r="AB16" s="73"/>
      <c r="AC16" s="73"/>
      <c r="AD16" s="73"/>
      <c r="AE16" s="73"/>
      <c r="AF16" s="73"/>
      <c r="AG16" s="73"/>
      <c r="AH16" s="73"/>
      <c r="AI16" s="73"/>
      <c r="AJ16" s="73"/>
    </row>
    <row r="17" spans="1:36" s="76" customFormat="1" ht="13.5" customHeight="1">
      <c r="A17" s="403" t="s">
        <v>82</v>
      </c>
      <c r="B17" s="403"/>
      <c r="C17" s="403"/>
      <c r="D17" s="403"/>
      <c r="E17" s="403"/>
      <c r="F17" s="403"/>
      <c r="G17" s="403"/>
      <c r="H17" s="403"/>
      <c r="I17" s="403"/>
      <c r="J17" s="403"/>
      <c r="K17" s="403"/>
      <c r="L17" s="403"/>
      <c r="M17" s="403"/>
      <c r="N17" s="403"/>
      <c r="O17" s="403"/>
      <c r="P17" s="403"/>
      <c r="Q17" s="403"/>
      <c r="R17" s="403"/>
      <c r="S17" s="403"/>
      <c r="T17" s="403"/>
      <c r="U17" s="403"/>
      <c r="V17" s="403"/>
      <c r="W17" s="403"/>
      <c r="X17" s="403"/>
      <c r="Y17" s="403"/>
      <c r="Z17" s="403"/>
      <c r="AA17" s="403"/>
      <c r="AB17" s="403"/>
      <c r="AC17" s="403"/>
      <c r="AD17" s="403"/>
      <c r="AE17" s="403"/>
      <c r="AF17" s="403"/>
      <c r="AG17" s="403"/>
      <c r="AH17" s="403"/>
      <c r="AI17" s="403"/>
      <c r="AJ17" s="403"/>
    </row>
    <row r="18" spans="1:36" s="76" customFormat="1" ht="13.5" customHeight="1">
      <c r="A18" s="403"/>
      <c r="B18" s="403"/>
      <c r="C18" s="403"/>
      <c r="D18" s="403"/>
      <c r="E18" s="403"/>
      <c r="F18" s="403"/>
      <c r="G18" s="403"/>
      <c r="H18" s="403"/>
      <c r="I18" s="403"/>
      <c r="J18" s="403"/>
      <c r="K18" s="403"/>
      <c r="L18" s="403"/>
      <c r="M18" s="403"/>
      <c r="N18" s="403"/>
      <c r="O18" s="403"/>
      <c r="P18" s="403"/>
      <c r="Q18" s="403"/>
      <c r="R18" s="403"/>
      <c r="S18" s="403"/>
      <c r="T18" s="403"/>
      <c r="U18" s="403"/>
      <c r="V18" s="403"/>
      <c r="W18" s="403"/>
      <c r="X18" s="403"/>
      <c r="Y18" s="403"/>
      <c r="Z18" s="403"/>
      <c r="AA18" s="403"/>
      <c r="AB18" s="403"/>
      <c r="AC18" s="403"/>
      <c r="AD18" s="403"/>
      <c r="AE18" s="403"/>
      <c r="AF18" s="403"/>
      <c r="AG18" s="403"/>
      <c r="AH18" s="403"/>
      <c r="AI18" s="403"/>
      <c r="AJ18" s="403"/>
    </row>
    <row r="19" spans="1:36" s="76" customFormat="1" ht="13.5" customHeight="1">
      <c r="A19" s="403"/>
      <c r="B19" s="403"/>
      <c r="C19" s="403"/>
      <c r="D19" s="403"/>
      <c r="E19" s="403"/>
      <c r="F19" s="403"/>
      <c r="G19" s="403"/>
      <c r="H19" s="403"/>
      <c r="I19" s="403"/>
      <c r="J19" s="403"/>
      <c r="K19" s="403"/>
      <c r="L19" s="403"/>
      <c r="M19" s="403"/>
      <c r="N19" s="403"/>
      <c r="O19" s="403"/>
      <c r="P19" s="403"/>
      <c r="Q19" s="403"/>
      <c r="R19" s="403"/>
      <c r="S19" s="403"/>
      <c r="T19" s="403"/>
      <c r="U19" s="403"/>
      <c r="V19" s="403"/>
      <c r="W19" s="403"/>
      <c r="X19" s="403"/>
      <c r="Y19" s="403"/>
      <c r="Z19" s="403"/>
      <c r="AA19" s="403"/>
      <c r="AB19" s="403"/>
      <c r="AC19" s="403"/>
      <c r="AD19" s="403"/>
      <c r="AE19" s="403"/>
      <c r="AF19" s="403"/>
      <c r="AG19" s="403"/>
      <c r="AH19" s="403"/>
      <c r="AI19" s="403"/>
      <c r="AJ19" s="403"/>
    </row>
    <row r="20" spans="1:36" ht="6.75" customHeight="1">
      <c r="A20" s="82"/>
      <c r="B20" s="83"/>
      <c r="C20" s="83"/>
      <c r="D20" s="83"/>
      <c r="E20" s="83"/>
      <c r="F20" s="83"/>
      <c r="G20" s="83"/>
      <c r="H20" s="83"/>
      <c r="I20" s="83"/>
      <c r="J20" s="83"/>
      <c r="K20" s="77"/>
      <c r="L20" s="74"/>
      <c r="M20" s="76"/>
      <c r="N20" s="76"/>
      <c r="O20" s="76"/>
      <c r="P20" s="77"/>
      <c r="Q20" s="74"/>
      <c r="T20" s="76"/>
    </row>
    <row r="21" spans="1:36" s="76" customFormat="1" ht="13.5" customHeight="1">
      <c r="A21" s="404" t="s">
        <v>83</v>
      </c>
      <c r="B21" s="404"/>
      <c r="C21" s="404"/>
      <c r="D21" s="404"/>
      <c r="E21" s="404"/>
      <c r="F21" s="404"/>
      <c r="G21" s="404"/>
      <c r="H21" s="404"/>
      <c r="I21" s="404"/>
      <c r="J21" s="404"/>
      <c r="K21" s="404"/>
      <c r="L21" s="404"/>
      <c r="M21" s="404"/>
      <c r="N21" s="404"/>
      <c r="O21" s="404"/>
      <c r="P21" s="404"/>
      <c r="Q21" s="404"/>
      <c r="R21" s="404"/>
      <c r="S21" s="404"/>
      <c r="T21" s="404"/>
      <c r="U21" s="404"/>
      <c r="V21" s="404"/>
      <c r="W21" s="404"/>
      <c r="X21" s="404"/>
      <c r="Y21" s="404"/>
      <c r="Z21" s="404"/>
      <c r="AA21" s="404"/>
      <c r="AB21" s="404"/>
      <c r="AC21" s="404"/>
      <c r="AD21" s="404"/>
      <c r="AE21" s="404"/>
      <c r="AF21" s="404"/>
      <c r="AG21" s="404"/>
      <c r="AH21" s="404"/>
      <c r="AI21" s="404"/>
      <c r="AJ21" s="404"/>
    </row>
    <row r="22" spans="1:36" s="83" customFormat="1" ht="13.5" customHeight="1">
      <c r="A22" s="404"/>
      <c r="B22" s="404"/>
      <c r="C22" s="404"/>
      <c r="D22" s="404"/>
      <c r="E22" s="404"/>
      <c r="F22" s="404"/>
      <c r="G22" s="404"/>
      <c r="H22" s="404"/>
      <c r="I22" s="404"/>
      <c r="J22" s="404"/>
      <c r="K22" s="404"/>
      <c r="L22" s="404"/>
      <c r="M22" s="404"/>
      <c r="N22" s="404"/>
      <c r="O22" s="404"/>
      <c r="P22" s="404"/>
      <c r="Q22" s="404"/>
      <c r="R22" s="404"/>
      <c r="S22" s="404"/>
      <c r="T22" s="404"/>
      <c r="U22" s="404"/>
      <c r="V22" s="404"/>
      <c r="W22" s="404"/>
      <c r="X22" s="404"/>
      <c r="Y22" s="404"/>
      <c r="Z22" s="404"/>
      <c r="AA22" s="404"/>
      <c r="AB22" s="404"/>
      <c r="AC22" s="404"/>
      <c r="AD22" s="404"/>
      <c r="AE22" s="404"/>
      <c r="AF22" s="404"/>
      <c r="AG22" s="404"/>
      <c r="AH22" s="404"/>
      <c r="AI22" s="404"/>
      <c r="AJ22" s="404"/>
    </row>
    <row r="23" spans="1:36" s="83" customFormat="1" ht="8.1" customHeight="1">
      <c r="A23" s="84"/>
      <c r="B23" s="84"/>
      <c r="C23" s="84"/>
      <c r="D23" s="84"/>
      <c r="E23" s="84"/>
      <c r="F23" s="84"/>
      <c r="G23" s="84"/>
      <c r="H23" s="84"/>
      <c r="I23" s="84"/>
      <c r="J23" s="84"/>
      <c r="K23" s="84"/>
      <c r="L23" s="84"/>
      <c r="M23" s="84"/>
      <c r="N23" s="84"/>
      <c r="O23" s="84"/>
      <c r="P23" s="84"/>
      <c r="Q23" s="84"/>
      <c r="R23" s="84"/>
      <c r="S23" s="84"/>
      <c r="T23" s="84"/>
      <c r="U23" s="84"/>
      <c r="V23" s="84"/>
      <c r="W23" s="84"/>
      <c r="X23" s="84"/>
      <c r="Y23" s="84"/>
      <c r="Z23" s="84"/>
      <c r="AA23" s="84"/>
      <c r="AB23" s="84"/>
      <c r="AC23" s="84"/>
      <c r="AD23" s="84"/>
      <c r="AE23" s="84"/>
      <c r="AF23" s="84"/>
      <c r="AG23" s="84"/>
      <c r="AH23" s="84"/>
      <c r="AI23" s="84"/>
      <c r="AJ23" s="84"/>
    </row>
    <row r="24" spans="1:36" s="83" customFormat="1" ht="18" customHeight="1">
      <c r="A24" s="399" t="s">
        <v>77</v>
      </c>
      <c r="B24" s="399"/>
      <c r="C24" s="399"/>
      <c r="D24" s="399"/>
      <c r="E24" s="399"/>
      <c r="F24" s="399"/>
      <c r="G24" s="399"/>
      <c r="H24" s="399"/>
      <c r="I24" s="399"/>
      <c r="J24" s="399"/>
      <c r="K24" s="399"/>
      <c r="L24" s="399"/>
      <c r="M24" s="399"/>
      <c r="N24" s="399"/>
      <c r="O24" s="399"/>
      <c r="P24" s="399"/>
      <c r="Q24" s="399"/>
      <c r="R24" s="399"/>
      <c r="S24" s="399"/>
      <c r="T24" s="399"/>
      <c r="U24" s="399"/>
      <c r="V24" s="399"/>
      <c r="W24" s="399"/>
      <c r="X24" s="399"/>
      <c r="Y24" s="399"/>
      <c r="Z24" s="399"/>
      <c r="AA24" s="399"/>
      <c r="AB24" s="399"/>
      <c r="AC24" s="399"/>
      <c r="AD24" s="399"/>
      <c r="AE24" s="399"/>
      <c r="AF24" s="399"/>
      <c r="AG24" s="399"/>
      <c r="AH24" s="399"/>
      <c r="AI24" s="399"/>
      <c r="AJ24" s="399"/>
    </row>
    <row r="25" spans="1:36" s="76" customFormat="1" ht="8.1" customHeight="1">
      <c r="A25" s="71"/>
      <c r="B25" s="83"/>
      <c r="C25" s="72"/>
      <c r="D25" s="72"/>
      <c r="E25" s="72"/>
      <c r="F25" s="72"/>
      <c r="G25" s="72"/>
      <c r="H25" s="72"/>
      <c r="I25" s="72"/>
      <c r="J25" s="75"/>
      <c r="K25" s="390"/>
      <c r="L25" s="395"/>
      <c r="M25" s="395"/>
      <c r="N25" s="395"/>
      <c r="O25" s="83"/>
      <c r="P25" s="68"/>
    </row>
    <row r="26" spans="1:36" s="76" customFormat="1" ht="15" customHeight="1">
      <c r="A26" s="85"/>
      <c r="B26" s="365"/>
      <c r="C26" s="366"/>
      <c r="D26" s="366"/>
      <c r="E26" s="366"/>
      <c r="F26" s="366"/>
      <c r="G26" s="366"/>
      <c r="H26" s="366"/>
      <c r="I26" s="366"/>
      <c r="J26" s="366"/>
      <c r="K26" s="366"/>
      <c r="L26" s="366"/>
      <c r="M26" s="366"/>
      <c r="N26" s="366"/>
      <c r="O26" s="366"/>
      <c r="P26" s="366"/>
      <c r="Q26" s="366"/>
      <c r="R26" s="366"/>
      <c r="S26" s="366"/>
      <c r="T26" s="366"/>
      <c r="U26" s="366"/>
      <c r="V26" s="366"/>
      <c r="W26" s="366"/>
      <c r="X26" s="366"/>
      <c r="Y26" s="366"/>
      <c r="Z26" s="366"/>
      <c r="AA26" s="366"/>
      <c r="AB26" s="366"/>
      <c r="AC26" s="366"/>
      <c r="AD26" s="366"/>
      <c r="AE26" s="366"/>
      <c r="AF26" s="366"/>
      <c r="AG26" s="366"/>
      <c r="AH26" s="366"/>
      <c r="AI26" s="366"/>
      <c r="AJ26" s="367"/>
    </row>
    <row r="27" spans="1:36" s="76" customFormat="1" ht="15" customHeight="1">
      <c r="A27" s="85"/>
      <c r="B27" s="368"/>
      <c r="C27" s="369"/>
      <c r="D27" s="369"/>
      <c r="E27" s="369"/>
      <c r="F27" s="369"/>
      <c r="G27" s="369"/>
      <c r="H27" s="369"/>
      <c r="I27" s="369"/>
      <c r="J27" s="369"/>
      <c r="K27" s="369"/>
      <c r="L27" s="369"/>
      <c r="M27" s="369"/>
      <c r="N27" s="369"/>
      <c r="O27" s="369"/>
      <c r="P27" s="369"/>
      <c r="Q27" s="369"/>
      <c r="R27" s="369"/>
      <c r="S27" s="369"/>
      <c r="T27" s="369"/>
      <c r="U27" s="369"/>
      <c r="V27" s="369"/>
      <c r="W27" s="369"/>
      <c r="X27" s="369"/>
      <c r="Y27" s="369"/>
      <c r="Z27" s="369"/>
      <c r="AA27" s="369"/>
      <c r="AB27" s="369"/>
      <c r="AC27" s="369"/>
      <c r="AD27" s="369"/>
      <c r="AE27" s="369"/>
      <c r="AF27" s="369"/>
      <c r="AG27" s="369"/>
      <c r="AH27" s="369"/>
      <c r="AI27" s="369"/>
      <c r="AJ27" s="370"/>
    </row>
    <row r="28" spans="1:36" s="76" customFormat="1" ht="15" customHeight="1">
      <c r="A28" s="85"/>
      <c r="B28" s="368"/>
      <c r="C28" s="369"/>
      <c r="D28" s="369"/>
      <c r="E28" s="369"/>
      <c r="F28" s="369"/>
      <c r="G28" s="369"/>
      <c r="H28" s="369"/>
      <c r="I28" s="369"/>
      <c r="J28" s="369"/>
      <c r="K28" s="369"/>
      <c r="L28" s="369"/>
      <c r="M28" s="369"/>
      <c r="N28" s="369"/>
      <c r="O28" s="369"/>
      <c r="P28" s="369"/>
      <c r="Q28" s="369"/>
      <c r="R28" s="369"/>
      <c r="S28" s="369"/>
      <c r="T28" s="369"/>
      <c r="U28" s="369"/>
      <c r="V28" s="369"/>
      <c r="W28" s="369"/>
      <c r="X28" s="369"/>
      <c r="Y28" s="369"/>
      <c r="Z28" s="369"/>
      <c r="AA28" s="369"/>
      <c r="AB28" s="369"/>
      <c r="AC28" s="369"/>
      <c r="AD28" s="369"/>
      <c r="AE28" s="369"/>
      <c r="AF28" s="369"/>
      <c r="AG28" s="369"/>
      <c r="AH28" s="369"/>
      <c r="AI28" s="369"/>
      <c r="AJ28" s="370"/>
    </row>
    <row r="29" spans="1:36" s="76" customFormat="1" ht="15" customHeight="1">
      <c r="A29" s="85"/>
      <c r="B29" s="368"/>
      <c r="C29" s="369"/>
      <c r="D29" s="369"/>
      <c r="E29" s="369"/>
      <c r="F29" s="369"/>
      <c r="G29" s="369"/>
      <c r="H29" s="369"/>
      <c r="I29" s="369"/>
      <c r="J29" s="369"/>
      <c r="K29" s="369"/>
      <c r="L29" s="369"/>
      <c r="M29" s="369"/>
      <c r="N29" s="369"/>
      <c r="O29" s="369"/>
      <c r="P29" s="369"/>
      <c r="Q29" s="369"/>
      <c r="R29" s="369"/>
      <c r="S29" s="369"/>
      <c r="T29" s="369"/>
      <c r="U29" s="369"/>
      <c r="V29" s="369"/>
      <c r="W29" s="369"/>
      <c r="X29" s="369"/>
      <c r="Y29" s="369"/>
      <c r="Z29" s="369"/>
      <c r="AA29" s="369"/>
      <c r="AB29" s="369"/>
      <c r="AC29" s="369"/>
      <c r="AD29" s="369"/>
      <c r="AE29" s="369"/>
      <c r="AF29" s="369"/>
      <c r="AG29" s="369"/>
      <c r="AH29" s="369"/>
      <c r="AI29" s="369"/>
      <c r="AJ29" s="370"/>
    </row>
    <row r="30" spans="1:36" s="76" customFormat="1" ht="15" customHeight="1">
      <c r="A30" s="85"/>
      <c r="B30" s="368"/>
      <c r="C30" s="369"/>
      <c r="D30" s="369"/>
      <c r="E30" s="369"/>
      <c r="F30" s="369"/>
      <c r="G30" s="369"/>
      <c r="H30" s="369"/>
      <c r="I30" s="369"/>
      <c r="J30" s="369"/>
      <c r="K30" s="369"/>
      <c r="L30" s="369"/>
      <c r="M30" s="369"/>
      <c r="N30" s="369"/>
      <c r="O30" s="369"/>
      <c r="P30" s="369"/>
      <c r="Q30" s="369"/>
      <c r="R30" s="369"/>
      <c r="S30" s="369"/>
      <c r="T30" s="369"/>
      <c r="U30" s="369"/>
      <c r="V30" s="369"/>
      <c r="W30" s="369"/>
      <c r="X30" s="369"/>
      <c r="Y30" s="369"/>
      <c r="Z30" s="369"/>
      <c r="AA30" s="369"/>
      <c r="AB30" s="369"/>
      <c r="AC30" s="369"/>
      <c r="AD30" s="369"/>
      <c r="AE30" s="369"/>
      <c r="AF30" s="369"/>
      <c r="AG30" s="369"/>
      <c r="AH30" s="369"/>
      <c r="AI30" s="369"/>
      <c r="AJ30" s="370"/>
    </row>
    <row r="31" spans="1:36" s="76" customFormat="1" ht="15" customHeight="1">
      <c r="A31" s="85"/>
      <c r="B31" s="368"/>
      <c r="C31" s="369"/>
      <c r="D31" s="369"/>
      <c r="E31" s="369"/>
      <c r="F31" s="369"/>
      <c r="G31" s="369"/>
      <c r="H31" s="369"/>
      <c r="I31" s="369"/>
      <c r="J31" s="369"/>
      <c r="K31" s="369"/>
      <c r="L31" s="369"/>
      <c r="M31" s="369"/>
      <c r="N31" s="369"/>
      <c r="O31" s="369"/>
      <c r="P31" s="369"/>
      <c r="Q31" s="369"/>
      <c r="R31" s="369"/>
      <c r="S31" s="369"/>
      <c r="T31" s="369"/>
      <c r="U31" s="369"/>
      <c r="V31" s="369"/>
      <c r="W31" s="369"/>
      <c r="X31" s="369"/>
      <c r="Y31" s="369"/>
      <c r="Z31" s="369"/>
      <c r="AA31" s="369"/>
      <c r="AB31" s="369"/>
      <c r="AC31" s="369"/>
      <c r="AD31" s="369"/>
      <c r="AE31" s="369"/>
      <c r="AF31" s="369"/>
      <c r="AG31" s="369"/>
      <c r="AH31" s="369"/>
      <c r="AI31" s="369"/>
      <c r="AJ31" s="370"/>
    </row>
    <row r="32" spans="1:36" s="76" customFormat="1" ht="15" customHeight="1">
      <c r="A32" s="85"/>
      <c r="B32" s="368"/>
      <c r="C32" s="369"/>
      <c r="D32" s="369"/>
      <c r="E32" s="369"/>
      <c r="F32" s="369"/>
      <c r="G32" s="369"/>
      <c r="H32" s="369"/>
      <c r="I32" s="369"/>
      <c r="J32" s="369"/>
      <c r="K32" s="369"/>
      <c r="L32" s="369"/>
      <c r="M32" s="369"/>
      <c r="N32" s="369"/>
      <c r="O32" s="369"/>
      <c r="P32" s="369"/>
      <c r="Q32" s="369"/>
      <c r="R32" s="369"/>
      <c r="S32" s="369"/>
      <c r="T32" s="369"/>
      <c r="U32" s="369"/>
      <c r="V32" s="369"/>
      <c r="W32" s="369"/>
      <c r="X32" s="369"/>
      <c r="Y32" s="369"/>
      <c r="Z32" s="369"/>
      <c r="AA32" s="369"/>
      <c r="AB32" s="369"/>
      <c r="AC32" s="369"/>
      <c r="AD32" s="369"/>
      <c r="AE32" s="369"/>
      <c r="AF32" s="369"/>
      <c r="AG32" s="369"/>
      <c r="AH32" s="369"/>
      <c r="AI32" s="369"/>
      <c r="AJ32" s="370"/>
    </row>
    <row r="33" spans="1:36" s="76" customFormat="1" ht="15" customHeight="1">
      <c r="A33" s="85"/>
      <c r="B33" s="368"/>
      <c r="C33" s="369"/>
      <c r="D33" s="369"/>
      <c r="E33" s="369"/>
      <c r="F33" s="369"/>
      <c r="G33" s="369"/>
      <c r="H33" s="369"/>
      <c r="I33" s="369"/>
      <c r="J33" s="369"/>
      <c r="K33" s="369"/>
      <c r="L33" s="369"/>
      <c r="M33" s="369"/>
      <c r="N33" s="369"/>
      <c r="O33" s="369"/>
      <c r="P33" s="369"/>
      <c r="Q33" s="369"/>
      <c r="R33" s="369"/>
      <c r="S33" s="369"/>
      <c r="T33" s="369"/>
      <c r="U33" s="369"/>
      <c r="V33" s="369"/>
      <c r="W33" s="369"/>
      <c r="X33" s="369"/>
      <c r="Y33" s="369"/>
      <c r="Z33" s="369"/>
      <c r="AA33" s="369"/>
      <c r="AB33" s="369"/>
      <c r="AC33" s="369"/>
      <c r="AD33" s="369"/>
      <c r="AE33" s="369"/>
      <c r="AF33" s="369"/>
      <c r="AG33" s="369"/>
      <c r="AH33" s="369"/>
      <c r="AI33" s="369"/>
      <c r="AJ33" s="370"/>
    </row>
    <row r="34" spans="1:36" s="76" customFormat="1" ht="15" customHeight="1">
      <c r="A34" s="85"/>
      <c r="B34" s="368"/>
      <c r="C34" s="369"/>
      <c r="D34" s="369"/>
      <c r="E34" s="369"/>
      <c r="F34" s="369"/>
      <c r="G34" s="369"/>
      <c r="H34" s="369"/>
      <c r="I34" s="369"/>
      <c r="J34" s="369"/>
      <c r="K34" s="369"/>
      <c r="L34" s="369"/>
      <c r="M34" s="369"/>
      <c r="N34" s="369"/>
      <c r="O34" s="369"/>
      <c r="P34" s="369"/>
      <c r="Q34" s="369"/>
      <c r="R34" s="369"/>
      <c r="S34" s="369"/>
      <c r="T34" s="369"/>
      <c r="U34" s="369"/>
      <c r="V34" s="369"/>
      <c r="W34" s="369"/>
      <c r="X34" s="369"/>
      <c r="Y34" s="369"/>
      <c r="Z34" s="369"/>
      <c r="AA34" s="369"/>
      <c r="AB34" s="369"/>
      <c r="AC34" s="369"/>
      <c r="AD34" s="369"/>
      <c r="AE34" s="369"/>
      <c r="AF34" s="369"/>
      <c r="AG34" s="369"/>
      <c r="AH34" s="369"/>
      <c r="AI34" s="369"/>
      <c r="AJ34" s="370"/>
    </row>
    <row r="35" spans="1:36" s="76" customFormat="1" ht="15" customHeight="1">
      <c r="A35" s="85"/>
      <c r="B35" s="371"/>
      <c r="C35" s="372"/>
      <c r="D35" s="372"/>
      <c r="E35" s="372"/>
      <c r="F35" s="372"/>
      <c r="G35" s="372"/>
      <c r="H35" s="372"/>
      <c r="I35" s="372"/>
      <c r="J35" s="372"/>
      <c r="K35" s="372"/>
      <c r="L35" s="372"/>
      <c r="M35" s="372"/>
      <c r="N35" s="372"/>
      <c r="O35" s="372"/>
      <c r="P35" s="372"/>
      <c r="Q35" s="372"/>
      <c r="R35" s="372"/>
      <c r="S35" s="372"/>
      <c r="T35" s="372"/>
      <c r="U35" s="372"/>
      <c r="V35" s="372"/>
      <c r="W35" s="372"/>
      <c r="X35" s="372"/>
      <c r="Y35" s="372"/>
      <c r="Z35" s="372"/>
      <c r="AA35" s="372"/>
      <c r="AB35" s="372"/>
      <c r="AC35" s="372"/>
      <c r="AD35" s="372"/>
      <c r="AE35" s="372"/>
      <c r="AF35" s="372"/>
      <c r="AG35" s="372"/>
      <c r="AH35" s="372"/>
      <c r="AI35" s="372"/>
      <c r="AJ35" s="373"/>
    </row>
    <row r="36" spans="1:36" s="83" customFormat="1" ht="8.1" customHeight="1">
      <c r="A36" s="84"/>
      <c r="B36" s="84"/>
      <c r="C36" s="84"/>
      <c r="D36" s="84"/>
      <c r="E36" s="84"/>
      <c r="F36" s="84"/>
      <c r="G36" s="84"/>
      <c r="H36" s="84"/>
      <c r="I36" s="84"/>
      <c r="J36" s="84"/>
      <c r="K36" s="84"/>
      <c r="L36" s="84"/>
      <c r="M36" s="84"/>
      <c r="N36" s="84"/>
      <c r="O36" s="84"/>
      <c r="P36" s="84"/>
      <c r="Q36" s="84"/>
      <c r="R36" s="84"/>
      <c r="S36" s="84"/>
      <c r="T36" s="84"/>
      <c r="U36" s="84"/>
      <c r="V36" s="84"/>
      <c r="W36" s="84"/>
      <c r="X36" s="84"/>
      <c r="Y36" s="84"/>
      <c r="Z36" s="84"/>
      <c r="AA36" s="84"/>
      <c r="AB36" s="84"/>
      <c r="AC36" s="84"/>
      <c r="AD36" s="84"/>
      <c r="AE36" s="84"/>
      <c r="AF36" s="84"/>
      <c r="AG36" s="84"/>
      <c r="AH36" s="84"/>
      <c r="AI36" s="84"/>
      <c r="AJ36" s="84"/>
    </row>
    <row r="37" spans="1:36" s="83" customFormat="1" ht="18" customHeight="1">
      <c r="A37" s="399" t="s">
        <v>78</v>
      </c>
      <c r="B37" s="399"/>
      <c r="C37" s="399"/>
      <c r="D37" s="399"/>
      <c r="E37" s="399"/>
      <c r="F37" s="399"/>
      <c r="G37" s="399"/>
      <c r="H37" s="399"/>
      <c r="I37" s="399"/>
      <c r="J37" s="399"/>
      <c r="K37" s="399"/>
      <c r="L37" s="399"/>
      <c r="M37" s="399"/>
      <c r="N37" s="399"/>
      <c r="O37" s="399"/>
      <c r="P37" s="399"/>
      <c r="Q37" s="399"/>
      <c r="R37" s="399"/>
      <c r="S37" s="399"/>
      <c r="T37" s="399"/>
      <c r="U37" s="399"/>
      <c r="V37" s="399"/>
      <c r="W37" s="399"/>
      <c r="X37" s="399"/>
      <c r="Y37" s="399"/>
      <c r="Z37" s="399"/>
      <c r="AA37" s="399"/>
      <c r="AB37" s="399"/>
      <c r="AC37" s="399"/>
      <c r="AD37" s="399"/>
      <c r="AE37" s="399"/>
      <c r="AF37" s="399"/>
      <c r="AG37" s="399"/>
      <c r="AH37" s="399"/>
      <c r="AI37" s="399"/>
      <c r="AJ37" s="399"/>
    </row>
    <row r="38" spans="1:36" s="76" customFormat="1" ht="8.1" customHeight="1">
      <c r="A38" s="71"/>
      <c r="B38" s="83"/>
      <c r="C38" s="72"/>
      <c r="D38" s="72"/>
      <c r="E38" s="72"/>
      <c r="F38" s="72"/>
      <c r="G38" s="72"/>
      <c r="H38" s="72"/>
      <c r="I38" s="72"/>
      <c r="J38" s="75"/>
      <c r="K38" s="390"/>
      <c r="L38" s="395"/>
      <c r="M38" s="395"/>
      <c r="N38" s="395"/>
      <c r="O38" s="83"/>
      <c r="P38" s="68"/>
    </row>
    <row r="39" spans="1:36" s="76" customFormat="1" ht="13.5" customHeight="1">
      <c r="A39" s="71"/>
      <c r="B39" s="214" t="s">
        <v>192</v>
      </c>
      <c r="C39" s="214"/>
      <c r="D39" s="214"/>
      <c r="E39" s="214"/>
      <c r="F39" s="214"/>
      <c r="G39" s="214"/>
      <c r="H39" s="214"/>
      <c r="I39" s="214"/>
      <c r="J39" s="395"/>
      <c r="K39" s="214" t="s">
        <v>202</v>
      </c>
      <c r="L39" s="214"/>
      <c r="M39" s="214"/>
      <c r="O39" s="86"/>
      <c r="Q39" s="86"/>
      <c r="R39" s="87"/>
      <c r="S39" s="87"/>
      <c r="T39" s="87"/>
      <c r="V39" s="400">
        <v>780000</v>
      </c>
      <c r="W39" s="400"/>
      <c r="X39" s="400"/>
      <c r="Y39" s="400"/>
      <c r="Z39" s="400"/>
      <c r="AA39" s="400"/>
      <c r="AB39" s="400"/>
      <c r="AC39" s="400"/>
      <c r="AD39" s="400"/>
      <c r="AE39" s="400"/>
      <c r="AF39" s="400"/>
      <c r="AG39" s="199" t="s">
        <v>193</v>
      </c>
      <c r="AH39" s="395"/>
    </row>
    <row r="40" spans="1:36" s="76" customFormat="1" ht="13.5" customHeight="1">
      <c r="A40" s="78"/>
      <c r="B40" s="214"/>
      <c r="C40" s="214"/>
      <c r="D40" s="214"/>
      <c r="E40" s="214"/>
      <c r="F40" s="214"/>
      <c r="G40" s="214"/>
      <c r="H40" s="214"/>
      <c r="I40" s="214"/>
      <c r="J40" s="395"/>
      <c r="K40" s="214"/>
      <c r="L40" s="214"/>
      <c r="M40" s="214"/>
      <c r="O40" s="86"/>
      <c r="Q40" s="86"/>
      <c r="R40" s="87"/>
      <c r="S40" s="87"/>
      <c r="T40" s="87"/>
      <c r="V40" s="401"/>
      <c r="W40" s="401"/>
      <c r="X40" s="401"/>
      <c r="Y40" s="401"/>
      <c r="Z40" s="401"/>
      <c r="AA40" s="401"/>
      <c r="AB40" s="401"/>
      <c r="AC40" s="401"/>
      <c r="AD40" s="401"/>
      <c r="AE40" s="401"/>
      <c r="AF40" s="401"/>
      <c r="AG40" s="395"/>
      <c r="AH40" s="395"/>
    </row>
    <row r="41" spans="1:36" s="76" customFormat="1" ht="8.1" customHeight="1">
      <c r="A41" s="78"/>
      <c r="B41" s="88"/>
      <c r="C41" s="88"/>
      <c r="D41" s="88"/>
      <c r="E41" s="88"/>
      <c r="F41" s="88"/>
      <c r="G41" s="88"/>
      <c r="H41" s="88"/>
      <c r="I41" s="88"/>
      <c r="J41" s="88"/>
      <c r="K41" s="88"/>
      <c r="L41" s="88"/>
      <c r="M41" s="88"/>
      <c r="N41" s="88"/>
      <c r="O41" s="88"/>
      <c r="P41" s="88"/>
      <c r="Q41" s="88"/>
      <c r="R41" s="88"/>
      <c r="S41" s="88"/>
      <c r="T41" s="88"/>
      <c r="U41" s="88"/>
      <c r="V41" s="74"/>
      <c r="W41" s="74"/>
      <c r="X41" s="74"/>
      <c r="Y41" s="74"/>
      <c r="Z41" s="74"/>
      <c r="AA41" s="74"/>
      <c r="AB41" s="74"/>
      <c r="AC41" s="74"/>
      <c r="AD41" s="74"/>
      <c r="AE41" s="74"/>
      <c r="AF41" s="74"/>
      <c r="AG41" s="88"/>
      <c r="AH41" s="88"/>
    </row>
    <row r="42" spans="1:36" s="76" customFormat="1" ht="13.5" customHeight="1">
      <c r="A42" s="78"/>
      <c r="B42" s="214" t="s">
        <v>194</v>
      </c>
      <c r="C42" s="214"/>
      <c r="D42" s="214"/>
      <c r="E42" s="214"/>
      <c r="F42" s="214"/>
      <c r="G42" s="214"/>
      <c r="H42" s="214"/>
      <c r="I42" s="214"/>
      <c r="J42" s="88"/>
      <c r="K42" s="214" t="s">
        <v>195</v>
      </c>
      <c r="L42" s="214"/>
      <c r="M42" s="214"/>
      <c r="N42" s="88"/>
      <c r="O42" s="88"/>
      <c r="P42" s="88"/>
      <c r="Q42" s="88"/>
      <c r="R42" s="88"/>
      <c r="S42" s="88"/>
      <c r="T42" s="88"/>
      <c r="U42" s="88"/>
      <c r="V42" s="397"/>
      <c r="W42" s="397"/>
      <c r="X42" s="397"/>
      <c r="Y42" s="397"/>
      <c r="Z42" s="397"/>
      <c r="AA42" s="397"/>
      <c r="AB42" s="397"/>
      <c r="AC42" s="397"/>
      <c r="AD42" s="397"/>
      <c r="AE42" s="397"/>
      <c r="AF42" s="397"/>
      <c r="AG42" s="199" t="s">
        <v>193</v>
      </c>
      <c r="AH42" s="395"/>
    </row>
    <row r="43" spans="1:36" s="76" customFormat="1" ht="13.5" customHeight="1">
      <c r="A43" s="78"/>
      <c r="B43" s="214"/>
      <c r="C43" s="214"/>
      <c r="D43" s="214"/>
      <c r="E43" s="214"/>
      <c r="F43" s="214"/>
      <c r="G43" s="214"/>
      <c r="H43" s="214"/>
      <c r="I43" s="214"/>
      <c r="J43" s="88"/>
      <c r="K43" s="214"/>
      <c r="L43" s="214"/>
      <c r="M43" s="214"/>
      <c r="N43" s="88"/>
      <c r="O43" s="88"/>
      <c r="P43" s="88"/>
      <c r="Q43" s="88"/>
      <c r="R43" s="88"/>
      <c r="S43" s="88"/>
      <c r="T43" s="88"/>
      <c r="U43" s="88"/>
      <c r="V43" s="398"/>
      <c r="W43" s="398"/>
      <c r="X43" s="398"/>
      <c r="Y43" s="398"/>
      <c r="Z43" s="398"/>
      <c r="AA43" s="398"/>
      <c r="AB43" s="398"/>
      <c r="AC43" s="398"/>
      <c r="AD43" s="398"/>
      <c r="AE43" s="398"/>
      <c r="AF43" s="398"/>
      <c r="AG43" s="395"/>
      <c r="AH43" s="395"/>
    </row>
    <row r="44" spans="1:36" s="76" customFormat="1" ht="8.1" customHeight="1">
      <c r="A44" s="78"/>
      <c r="B44" s="88"/>
      <c r="C44" s="88"/>
      <c r="D44" s="88"/>
      <c r="E44" s="88"/>
      <c r="F44" s="88"/>
      <c r="G44" s="88"/>
      <c r="H44" s="88"/>
      <c r="I44" s="88"/>
      <c r="J44" s="88"/>
      <c r="K44" s="88"/>
      <c r="L44" s="88"/>
      <c r="M44" s="88"/>
      <c r="N44" s="88"/>
      <c r="O44" s="88"/>
      <c r="P44" s="88"/>
      <c r="Q44" s="88"/>
      <c r="R44" s="88"/>
      <c r="S44" s="88"/>
      <c r="T44" s="88"/>
      <c r="U44" s="88"/>
      <c r="V44" s="88"/>
      <c r="W44" s="88"/>
      <c r="X44" s="88"/>
      <c r="Y44" s="88"/>
      <c r="Z44" s="88"/>
      <c r="AA44" s="88"/>
      <c r="AB44" s="88"/>
      <c r="AC44" s="88"/>
      <c r="AD44" s="88"/>
      <c r="AE44" s="88"/>
      <c r="AF44" s="88"/>
      <c r="AG44" s="88"/>
      <c r="AH44" s="88"/>
      <c r="AI44" s="88"/>
    </row>
    <row r="45" spans="1:36" s="76" customFormat="1" ht="13.5" customHeight="1">
      <c r="A45" s="89"/>
      <c r="B45" s="216" t="s">
        <v>196</v>
      </c>
      <c r="C45" s="216"/>
      <c r="D45" s="216"/>
      <c r="E45" s="216"/>
      <c r="F45" s="216"/>
      <c r="G45" s="216"/>
      <c r="H45" s="88"/>
      <c r="I45" s="88"/>
      <c r="J45" s="88"/>
      <c r="K45" s="88"/>
      <c r="L45" s="88"/>
      <c r="M45" s="88"/>
      <c r="N45" s="88"/>
      <c r="O45" s="88"/>
      <c r="P45" s="88"/>
      <c r="Q45" s="88"/>
      <c r="R45" s="88"/>
      <c r="S45" s="88"/>
      <c r="T45" s="88"/>
      <c r="U45" s="88"/>
      <c r="V45" s="88"/>
      <c r="W45" s="88"/>
      <c r="X45" s="88"/>
      <c r="Y45" s="88"/>
      <c r="Z45" s="88"/>
      <c r="AA45" s="88"/>
      <c r="AB45" s="88"/>
      <c r="AC45" s="88"/>
      <c r="AD45" s="88"/>
      <c r="AE45" s="88"/>
      <c r="AF45" s="88"/>
      <c r="AG45" s="88"/>
      <c r="AH45" s="88"/>
      <c r="AI45" s="88"/>
    </row>
    <row r="46" spans="1:36" s="76" customFormat="1" ht="13.5" customHeight="1">
      <c r="A46" s="89"/>
      <c r="B46" s="217"/>
      <c r="C46" s="217"/>
      <c r="D46" s="217"/>
      <c r="E46" s="217"/>
      <c r="F46" s="217"/>
      <c r="G46" s="217"/>
      <c r="H46" s="90"/>
      <c r="I46" s="90"/>
      <c r="J46" s="90"/>
      <c r="K46" s="90"/>
      <c r="L46" s="90"/>
      <c r="M46" s="90"/>
      <c r="N46" s="90"/>
      <c r="O46" s="90"/>
      <c r="P46" s="90"/>
      <c r="Q46" s="90"/>
      <c r="R46" s="90"/>
      <c r="S46" s="90"/>
      <c r="T46" s="90"/>
      <c r="U46" s="90"/>
      <c r="V46" s="90"/>
    </row>
    <row r="47" spans="1:36" s="76" customFormat="1" ht="15" customHeight="1">
      <c r="A47" s="91"/>
      <c r="B47" s="365"/>
      <c r="C47" s="366"/>
      <c r="D47" s="366"/>
      <c r="E47" s="366"/>
      <c r="F47" s="366"/>
      <c r="G47" s="366"/>
      <c r="H47" s="366"/>
      <c r="I47" s="366"/>
      <c r="J47" s="366"/>
      <c r="K47" s="366"/>
      <c r="L47" s="366"/>
      <c r="M47" s="366"/>
      <c r="N47" s="366"/>
      <c r="O47" s="366"/>
      <c r="P47" s="366"/>
      <c r="Q47" s="366"/>
      <c r="R47" s="366"/>
      <c r="S47" s="366"/>
      <c r="T47" s="366"/>
      <c r="U47" s="366"/>
      <c r="V47" s="366"/>
      <c r="W47" s="366"/>
      <c r="X47" s="366"/>
      <c r="Y47" s="366"/>
      <c r="Z47" s="366"/>
      <c r="AA47" s="366"/>
      <c r="AB47" s="366"/>
      <c r="AC47" s="366"/>
      <c r="AD47" s="366"/>
      <c r="AE47" s="366"/>
      <c r="AF47" s="366"/>
      <c r="AG47" s="366"/>
      <c r="AH47" s="366"/>
      <c r="AI47" s="366"/>
      <c r="AJ47" s="367"/>
    </row>
    <row r="48" spans="1:36" s="76" customFormat="1" ht="15" customHeight="1">
      <c r="A48" s="73"/>
      <c r="B48" s="368"/>
      <c r="C48" s="369"/>
      <c r="D48" s="369"/>
      <c r="E48" s="369"/>
      <c r="F48" s="369"/>
      <c r="G48" s="369"/>
      <c r="H48" s="369"/>
      <c r="I48" s="369"/>
      <c r="J48" s="369"/>
      <c r="K48" s="369"/>
      <c r="L48" s="369"/>
      <c r="M48" s="369"/>
      <c r="N48" s="369"/>
      <c r="O48" s="369"/>
      <c r="P48" s="369"/>
      <c r="Q48" s="369"/>
      <c r="R48" s="369"/>
      <c r="S48" s="369"/>
      <c r="T48" s="369"/>
      <c r="U48" s="369"/>
      <c r="V48" s="369"/>
      <c r="W48" s="369"/>
      <c r="X48" s="369"/>
      <c r="Y48" s="369"/>
      <c r="Z48" s="369"/>
      <c r="AA48" s="369"/>
      <c r="AB48" s="369"/>
      <c r="AC48" s="369"/>
      <c r="AD48" s="369"/>
      <c r="AE48" s="369"/>
      <c r="AF48" s="369"/>
      <c r="AG48" s="369"/>
      <c r="AH48" s="369"/>
      <c r="AI48" s="369"/>
      <c r="AJ48" s="370"/>
    </row>
    <row r="49" spans="1:36" s="76" customFormat="1" ht="15" customHeight="1">
      <c r="A49" s="73"/>
      <c r="B49" s="368"/>
      <c r="C49" s="369"/>
      <c r="D49" s="369"/>
      <c r="E49" s="369"/>
      <c r="F49" s="369"/>
      <c r="G49" s="369"/>
      <c r="H49" s="369"/>
      <c r="I49" s="369"/>
      <c r="J49" s="369"/>
      <c r="K49" s="369"/>
      <c r="L49" s="369"/>
      <c r="M49" s="369"/>
      <c r="N49" s="369"/>
      <c r="O49" s="369"/>
      <c r="P49" s="369"/>
      <c r="Q49" s="369"/>
      <c r="R49" s="369"/>
      <c r="S49" s="369"/>
      <c r="T49" s="369"/>
      <c r="U49" s="369"/>
      <c r="V49" s="369"/>
      <c r="W49" s="369"/>
      <c r="X49" s="369"/>
      <c r="Y49" s="369"/>
      <c r="Z49" s="369"/>
      <c r="AA49" s="369"/>
      <c r="AB49" s="369"/>
      <c r="AC49" s="369"/>
      <c r="AD49" s="369"/>
      <c r="AE49" s="369"/>
      <c r="AF49" s="369"/>
      <c r="AG49" s="369"/>
      <c r="AH49" s="369"/>
      <c r="AI49" s="369"/>
      <c r="AJ49" s="370"/>
    </row>
    <row r="50" spans="1:36" s="76" customFormat="1" ht="15" customHeight="1">
      <c r="A50" s="73"/>
      <c r="B50" s="368"/>
      <c r="C50" s="369"/>
      <c r="D50" s="369"/>
      <c r="E50" s="369"/>
      <c r="F50" s="369"/>
      <c r="G50" s="369"/>
      <c r="H50" s="369"/>
      <c r="I50" s="369"/>
      <c r="J50" s="369"/>
      <c r="K50" s="369"/>
      <c r="L50" s="369"/>
      <c r="M50" s="369"/>
      <c r="N50" s="369"/>
      <c r="O50" s="369"/>
      <c r="P50" s="369"/>
      <c r="Q50" s="369"/>
      <c r="R50" s="369"/>
      <c r="S50" s="369"/>
      <c r="T50" s="369"/>
      <c r="U50" s="369"/>
      <c r="V50" s="369"/>
      <c r="W50" s="369"/>
      <c r="X50" s="369"/>
      <c r="Y50" s="369"/>
      <c r="Z50" s="369"/>
      <c r="AA50" s="369"/>
      <c r="AB50" s="369"/>
      <c r="AC50" s="369"/>
      <c r="AD50" s="369"/>
      <c r="AE50" s="369"/>
      <c r="AF50" s="369"/>
      <c r="AG50" s="369"/>
      <c r="AH50" s="369"/>
      <c r="AI50" s="369"/>
      <c r="AJ50" s="370"/>
    </row>
    <row r="51" spans="1:36" s="76" customFormat="1" ht="15" customHeight="1">
      <c r="A51" s="73"/>
      <c r="B51" s="371"/>
      <c r="C51" s="372"/>
      <c r="D51" s="372"/>
      <c r="E51" s="372"/>
      <c r="F51" s="372"/>
      <c r="G51" s="372"/>
      <c r="H51" s="372"/>
      <c r="I51" s="372"/>
      <c r="J51" s="372"/>
      <c r="K51" s="372"/>
      <c r="L51" s="372"/>
      <c r="M51" s="372"/>
      <c r="N51" s="372"/>
      <c r="O51" s="372"/>
      <c r="P51" s="372"/>
      <c r="Q51" s="372"/>
      <c r="R51" s="372"/>
      <c r="S51" s="372"/>
      <c r="T51" s="372"/>
      <c r="U51" s="372"/>
      <c r="V51" s="372"/>
      <c r="W51" s="372"/>
      <c r="X51" s="372"/>
      <c r="Y51" s="372"/>
      <c r="Z51" s="372"/>
      <c r="AA51" s="372"/>
      <c r="AB51" s="372"/>
      <c r="AC51" s="372"/>
      <c r="AD51" s="372"/>
      <c r="AE51" s="372"/>
      <c r="AF51" s="372"/>
      <c r="AG51" s="372"/>
      <c r="AH51" s="372"/>
      <c r="AI51" s="372"/>
      <c r="AJ51" s="373"/>
    </row>
    <row r="52" spans="1:36" ht="8.1" customHeight="1">
      <c r="A52" s="92"/>
      <c r="B52" s="92"/>
      <c r="C52" s="92"/>
      <c r="D52" s="92"/>
      <c r="E52" s="92"/>
      <c r="F52" s="92"/>
      <c r="G52" s="92"/>
      <c r="H52" s="92"/>
      <c r="I52" s="92"/>
      <c r="J52" s="92"/>
      <c r="K52" s="92"/>
      <c r="L52" s="92"/>
      <c r="M52" s="92"/>
      <c r="N52" s="92"/>
      <c r="O52" s="92"/>
      <c r="P52" s="92"/>
      <c r="Q52" s="92"/>
      <c r="R52" s="92"/>
      <c r="S52" s="92"/>
      <c r="T52" s="92"/>
      <c r="U52" s="92"/>
      <c r="V52" s="92"/>
      <c r="W52" s="92"/>
      <c r="X52" s="92"/>
      <c r="Y52" s="92"/>
      <c r="Z52" s="92"/>
      <c r="AA52" s="92"/>
      <c r="AB52" s="92"/>
      <c r="AC52" s="92"/>
      <c r="AD52" s="92"/>
      <c r="AE52" s="92"/>
      <c r="AF52" s="92"/>
      <c r="AG52" s="92"/>
      <c r="AH52" s="92"/>
      <c r="AI52" s="92"/>
      <c r="AJ52" s="92"/>
    </row>
    <row r="53" spans="1:36" ht="18" customHeight="1">
      <c r="A53" s="92" t="s">
        <v>79</v>
      </c>
      <c r="B53" s="92"/>
      <c r="C53" s="92"/>
      <c r="D53" s="92"/>
      <c r="E53" s="92"/>
      <c r="F53" s="92"/>
      <c r="G53" s="92"/>
      <c r="H53" s="92"/>
      <c r="I53" s="92"/>
      <c r="J53" s="92"/>
      <c r="K53" s="92"/>
      <c r="L53" s="92"/>
      <c r="M53" s="92"/>
      <c r="N53" s="92"/>
      <c r="O53" s="92"/>
      <c r="P53" s="92"/>
      <c r="Q53" s="92"/>
      <c r="R53" s="92"/>
      <c r="S53" s="92"/>
      <c r="T53" s="92"/>
      <c r="U53" s="92"/>
      <c r="V53" s="92"/>
      <c r="W53" s="92"/>
      <c r="X53" s="92"/>
      <c r="Y53" s="92"/>
      <c r="Z53" s="92"/>
      <c r="AA53" s="92"/>
      <c r="AB53" s="92"/>
      <c r="AC53" s="92"/>
      <c r="AD53" s="92"/>
      <c r="AE53" s="92"/>
      <c r="AF53" s="92"/>
      <c r="AG53" s="92"/>
      <c r="AH53" s="92"/>
      <c r="AI53" s="92"/>
      <c r="AJ53" s="92"/>
    </row>
    <row r="54" spans="1:36" ht="6.75" customHeight="1">
      <c r="A54" s="93"/>
      <c r="B54" s="93"/>
      <c r="C54" s="93"/>
      <c r="D54" s="93"/>
      <c r="E54" s="93"/>
      <c r="F54" s="93"/>
      <c r="G54" s="93"/>
      <c r="H54" s="93"/>
      <c r="I54" s="93"/>
      <c r="J54" s="93"/>
      <c r="K54" s="93"/>
      <c r="L54" s="93"/>
      <c r="M54" s="93"/>
      <c r="N54" s="93"/>
      <c r="O54" s="93"/>
      <c r="P54" s="93"/>
      <c r="Q54" s="93"/>
      <c r="R54" s="93"/>
      <c r="S54" s="93"/>
      <c r="T54" s="93"/>
      <c r="U54" s="93"/>
      <c r="V54" s="93"/>
      <c r="W54" s="93"/>
      <c r="X54" s="92"/>
      <c r="Y54" s="92"/>
      <c r="Z54" s="92"/>
      <c r="AA54" s="92"/>
      <c r="AB54" s="92"/>
      <c r="AC54" s="92"/>
      <c r="AD54" s="92"/>
      <c r="AE54" s="92"/>
      <c r="AF54" s="92"/>
      <c r="AG54" s="93"/>
      <c r="AH54" s="93"/>
      <c r="AI54" s="93"/>
      <c r="AJ54" s="93"/>
    </row>
    <row r="55" spans="1:36" s="76" customFormat="1" ht="15.95" customHeight="1">
      <c r="A55" s="199" t="s">
        <v>159</v>
      </c>
      <c r="B55" s="395"/>
      <c r="C55" s="395"/>
      <c r="D55" s="395"/>
      <c r="E55" s="395"/>
      <c r="F55" s="396">
        <f>'1.入学願書'!F49</f>
        <v>0</v>
      </c>
      <c r="G55" s="396"/>
      <c r="H55" s="396"/>
      <c r="I55" s="396"/>
      <c r="J55" s="396"/>
      <c r="K55" s="396"/>
      <c r="L55" s="396"/>
      <c r="M55" s="396"/>
      <c r="N55" s="396"/>
      <c r="O55" s="396"/>
      <c r="P55" s="396"/>
      <c r="Q55" s="396"/>
      <c r="R55" s="396"/>
      <c r="S55" s="396"/>
      <c r="T55" s="396"/>
      <c r="U55" s="288" t="s">
        <v>30</v>
      </c>
      <c r="V55" s="288"/>
      <c r="W55" s="288"/>
      <c r="X55" s="387" t="str">
        <f>'1.入学願書'!AD55</f>
        <v>（+86）</v>
      </c>
      <c r="Y55" s="387"/>
      <c r="Z55" s="388">
        <f>'1.入学願書'!Z49</f>
        <v>0</v>
      </c>
      <c r="AA55" s="388"/>
      <c r="AB55" s="388"/>
      <c r="AC55" s="388"/>
      <c r="AD55" s="288" t="s">
        <v>160</v>
      </c>
      <c r="AE55" s="288"/>
      <c r="AF55" s="288"/>
      <c r="AG55" s="288"/>
      <c r="AH55" s="396">
        <f>'1.入学願書'!AH49</f>
        <v>0</v>
      </c>
      <c r="AI55" s="396"/>
      <c r="AJ55" s="396"/>
    </row>
    <row r="56" spans="1:36" s="76" customFormat="1" ht="15.95" customHeight="1">
      <c r="A56" s="395"/>
      <c r="B56" s="395"/>
      <c r="C56" s="395"/>
      <c r="D56" s="395"/>
      <c r="E56" s="395"/>
      <c r="F56" s="275"/>
      <c r="G56" s="275"/>
      <c r="H56" s="275"/>
      <c r="I56" s="275"/>
      <c r="J56" s="275"/>
      <c r="K56" s="275"/>
      <c r="L56" s="275"/>
      <c r="M56" s="275"/>
      <c r="N56" s="275"/>
      <c r="O56" s="275"/>
      <c r="P56" s="275"/>
      <c r="Q56" s="275"/>
      <c r="R56" s="275"/>
      <c r="S56" s="275"/>
      <c r="T56" s="275"/>
      <c r="U56" s="288"/>
      <c r="V56" s="288"/>
      <c r="W56" s="288"/>
      <c r="X56" s="283"/>
      <c r="Y56" s="283"/>
      <c r="Z56" s="285"/>
      <c r="AA56" s="285"/>
      <c r="AB56" s="285"/>
      <c r="AC56" s="285"/>
      <c r="AD56" s="288"/>
      <c r="AE56" s="288"/>
      <c r="AF56" s="288"/>
      <c r="AG56" s="288"/>
      <c r="AH56" s="275"/>
      <c r="AI56" s="275"/>
      <c r="AJ56" s="275"/>
    </row>
    <row r="57" spans="1:36" s="73" customFormat="1" ht="8.1" customHeight="1">
      <c r="A57" s="94"/>
      <c r="B57" s="94"/>
      <c r="C57" s="94"/>
      <c r="D57" s="94"/>
      <c r="E57" s="94"/>
      <c r="F57" s="94"/>
      <c r="G57" s="94"/>
      <c r="H57" s="94"/>
      <c r="I57" s="94"/>
      <c r="J57" s="94"/>
      <c r="K57" s="94"/>
      <c r="L57" s="94"/>
      <c r="M57" s="94"/>
      <c r="N57" s="94"/>
      <c r="O57" s="94"/>
      <c r="P57" s="94"/>
      <c r="Q57" s="94"/>
      <c r="R57" s="94"/>
      <c r="S57" s="94"/>
      <c r="T57" s="94"/>
      <c r="U57" s="94"/>
      <c r="V57" s="94"/>
      <c r="W57" s="94"/>
      <c r="X57" s="94"/>
      <c r="Y57" s="94"/>
      <c r="Z57" s="94"/>
      <c r="AA57" s="94"/>
      <c r="AB57" s="94"/>
      <c r="AC57" s="94"/>
      <c r="AD57" s="94"/>
      <c r="AE57" s="94"/>
      <c r="AF57" s="94"/>
      <c r="AG57" s="94"/>
      <c r="AH57" s="94"/>
      <c r="AI57" s="94"/>
    </row>
    <row r="58" spans="1:36" s="76" customFormat="1" ht="15.95" customHeight="1">
      <c r="A58" s="288" t="s">
        <v>161</v>
      </c>
      <c r="B58" s="390"/>
      <c r="C58" s="390"/>
      <c r="D58" s="390"/>
      <c r="E58" s="390"/>
      <c r="F58" s="391">
        <f>'1.入学願書'!F51</f>
        <v>0</v>
      </c>
      <c r="G58" s="391"/>
      <c r="H58" s="391"/>
      <c r="I58" s="391"/>
      <c r="J58" s="391"/>
      <c r="K58" s="391"/>
      <c r="L58" s="391"/>
      <c r="M58" s="391"/>
      <c r="N58" s="391"/>
      <c r="O58" s="391"/>
      <c r="P58" s="391"/>
      <c r="Q58" s="391"/>
      <c r="R58" s="391"/>
      <c r="S58" s="391"/>
      <c r="T58" s="391"/>
      <c r="U58" s="391"/>
      <c r="V58" s="391"/>
      <c r="W58" s="391"/>
      <c r="X58" s="391"/>
      <c r="Y58" s="391"/>
      <c r="Z58" s="391"/>
      <c r="AA58" s="391"/>
      <c r="AB58" s="391"/>
      <c r="AC58" s="391"/>
      <c r="AD58" s="391"/>
      <c r="AE58" s="391"/>
      <c r="AF58" s="391"/>
      <c r="AG58" s="391"/>
      <c r="AH58" s="391"/>
      <c r="AI58" s="391"/>
      <c r="AJ58" s="391"/>
    </row>
    <row r="59" spans="1:36" s="76" customFormat="1" ht="15.95" customHeight="1">
      <c r="A59" s="390"/>
      <c r="B59" s="390"/>
      <c r="C59" s="390"/>
      <c r="D59" s="390"/>
      <c r="E59" s="390"/>
      <c r="F59" s="392"/>
      <c r="G59" s="392"/>
      <c r="H59" s="392"/>
      <c r="I59" s="392"/>
      <c r="J59" s="392"/>
      <c r="K59" s="392"/>
      <c r="L59" s="392"/>
      <c r="M59" s="392"/>
      <c r="N59" s="392"/>
      <c r="O59" s="392"/>
      <c r="P59" s="392"/>
      <c r="Q59" s="392"/>
      <c r="R59" s="392"/>
      <c r="S59" s="392"/>
      <c r="T59" s="392"/>
      <c r="U59" s="392"/>
      <c r="V59" s="392"/>
      <c r="W59" s="392"/>
      <c r="X59" s="392"/>
      <c r="Y59" s="392"/>
      <c r="Z59" s="392"/>
      <c r="AA59" s="392"/>
      <c r="AB59" s="392"/>
      <c r="AC59" s="392"/>
      <c r="AD59" s="392"/>
      <c r="AE59" s="392"/>
      <c r="AF59" s="392"/>
      <c r="AG59" s="392"/>
      <c r="AH59" s="392"/>
      <c r="AI59" s="392"/>
      <c r="AJ59" s="392"/>
    </row>
    <row r="60" spans="1:36" s="73" customFormat="1" ht="8.1" customHeight="1">
      <c r="A60" s="94"/>
      <c r="B60" s="94"/>
      <c r="C60" s="94"/>
      <c r="D60" s="94"/>
      <c r="E60" s="94"/>
      <c r="F60" s="95"/>
      <c r="G60" s="95"/>
      <c r="H60" s="95"/>
      <c r="I60" s="95"/>
      <c r="J60" s="95"/>
      <c r="K60" s="95"/>
      <c r="L60" s="95"/>
      <c r="M60" s="95"/>
      <c r="N60" s="95"/>
      <c r="O60" s="95"/>
      <c r="P60" s="95"/>
      <c r="Q60" s="95"/>
      <c r="R60" s="95"/>
      <c r="S60" s="95"/>
      <c r="T60" s="95"/>
      <c r="U60" s="95"/>
      <c r="V60" s="95"/>
      <c r="W60" s="95"/>
      <c r="X60" s="95"/>
      <c r="Y60" s="95"/>
      <c r="Z60" s="95"/>
      <c r="AA60" s="95"/>
      <c r="AB60" s="95"/>
      <c r="AC60" s="95"/>
      <c r="AD60" s="95"/>
      <c r="AE60" s="95"/>
      <c r="AF60" s="95"/>
      <c r="AG60" s="95"/>
      <c r="AH60" s="95"/>
      <c r="AI60" s="95"/>
      <c r="AJ60" s="79"/>
    </row>
    <row r="61" spans="1:36" s="76" customFormat="1" ht="15.95" customHeight="1">
      <c r="A61" s="288" t="s">
        <v>162</v>
      </c>
      <c r="B61" s="390"/>
      <c r="C61" s="390"/>
      <c r="D61" s="390"/>
      <c r="E61" s="390"/>
      <c r="F61" s="391">
        <f>'1.入学願書'!F53</f>
        <v>0</v>
      </c>
      <c r="G61" s="391"/>
      <c r="H61" s="391"/>
      <c r="I61" s="391"/>
      <c r="J61" s="391"/>
      <c r="K61" s="391"/>
      <c r="L61" s="391"/>
      <c r="M61" s="391"/>
      <c r="N61" s="391"/>
      <c r="O61" s="391"/>
      <c r="P61" s="391"/>
      <c r="Q61" s="391"/>
      <c r="R61" s="391"/>
      <c r="S61" s="391"/>
      <c r="T61" s="391"/>
      <c r="U61" s="391"/>
      <c r="V61" s="391"/>
      <c r="W61" s="391"/>
      <c r="X61" s="391"/>
      <c r="Y61" s="391"/>
      <c r="Z61" s="391"/>
      <c r="AA61" s="391"/>
      <c r="AB61" s="391"/>
      <c r="AC61" s="391"/>
      <c r="AD61" s="391"/>
      <c r="AE61" s="391"/>
      <c r="AF61" s="391"/>
      <c r="AG61" s="391"/>
      <c r="AH61" s="391"/>
      <c r="AI61" s="391"/>
      <c r="AJ61" s="391"/>
    </row>
    <row r="62" spans="1:36" s="76" customFormat="1" ht="15.95" customHeight="1">
      <c r="A62" s="390"/>
      <c r="B62" s="390"/>
      <c r="C62" s="390"/>
      <c r="D62" s="390"/>
      <c r="E62" s="390"/>
      <c r="F62" s="392"/>
      <c r="G62" s="392"/>
      <c r="H62" s="392"/>
      <c r="I62" s="392"/>
      <c r="J62" s="392"/>
      <c r="K62" s="392"/>
      <c r="L62" s="392"/>
      <c r="M62" s="392"/>
      <c r="N62" s="392"/>
      <c r="O62" s="392"/>
      <c r="P62" s="392"/>
      <c r="Q62" s="392"/>
      <c r="R62" s="392"/>
      <c r="S62" s="392"/>
      <c r="T62" s="392"/>
      <c r="U62" s="392"/>
      <c r="V62" s="392"/>
      <c r="W62" s="392"/>
      <c r="X62" s="392"/>
      <c r="Y62" s="392"/>
      <c r="Z62" s="392"/>
      <c r="AA62" s="392"/>
      <c r="AB62" s="392"/>
      <c r="AC62" s="392"/>
      <c r="AD62" s="392"/>
      <c r="AE62" s="392"/>
      <c r="AF62" s="392"/>
      <c r="AG62" s="392"/>
      <c r="AH62" s="392"/>
      <c r="AI62" s="392"/>
      <c r="AJ62" s="392"/>
    </row>
    <row r="63" spans="1:36" ht="8.1" customHeight="1">
      <c r="A63" s="83"/>
      <c r="B63" s="96"/>
      <c r="C63" s="96"/>
      <c r="D63" s="96"/>
      <c r="E63" s="96"/>
      <c r="F63" s="96"/>
      <c r="G63" s="96"/>
      <c r="H63" s="96"/>
      <c r="I63" s="96"/>
      <c r="J63" s="96"/>
      <c r="K63" s="96"/>
      <c r="L63" s="96"/>
      <c r="M63" s="96"/>
      <c r="N63" s="82"/>
      <c r="O63" s="96"/>
      <c r="P63" s="96"/>
      <c r="Q63" s="96"/>
      <c r="R63" s="96"/>
      <c r="S63" s="96"/>
      <c r="T63" s="96"/>
      <c r="U63" s="96"/>
      <c r="V63" s="96"/>
      <c r="W63" s="83"/>
      <c r="X63" s="83"/>
      <c r="Y63" s="83"/>
      <c r="Z63" s="83"/>
      <c r="AA63" s="83"/>
      <c r="AB63" s="83"/>
      <c r="AC63" s="97"/>
      <c r="AD63" s="83"/>
      <c r="AE63" s="83"/>
      <c r="AF63" s="83"/>
      <c r="AG63" s="83"/>
      <c r="AH63" s="83"/>
      <c r="AI63" s="83"/>
      <c r="AJ63" s="83"/>
    </row>
    <row r="64" spans="1:36" ht="13.5" customHeight="1">
      <c r="A64" s="149" t="s">
        <v>36</v>
      </c>
      <c r="B64" s="149"/>
      <c r="C64" s="149"/>
      <c r="D64" s="149"/>
      <c r="E64" s="149"/>
      <c r="F64" s="393"/>
      <c r="G64" s="393"/>
      <c r="H64" s="393"/>
      <c r="I64" s="74"/>
      <c r="J64" s="393"/>
      <c r="K64" s="393"/>
      <c r="L64" s="74"/>
      <c r="M64" s="393"/>
      <c r="N64" s="393"/>
      <c r="O64" s="88"/>
      <c r="P64" s="98"/>
      <c r="Q64" s="98"/>
      <c r="R64" s="99"/>
      <c r="S64" s="99"/>
      <c r="T64" s="99"/>
      <c r="U64" s="99"/>
      <c r="V64" s="99"/>
      <c r="W64" s="356"/>
      <c r="X64" s="356"/>
      <c r="Y64" s="356"/>
      <c r="Z64" s="356"/>
      <c r="AA64" s="356"/>
      <c r="AB64" s="356"/>
      <c r="AC64" s="356"/>
      <c r="AD64" s="356"/>
      <c r="AE64" s="356"/>
      <c r="AF64" s="356"/>
      <c r="AG64" s="356"/>
      <c r="AH64" s="356"/>
      <c r="AI64" s="356"/>
      <c r="AJ64" s="356"/>
    </row>
    <row r="65" spans="1:36" s="76" customFormat="1" ht="13.5" customHeight="1">
      <c r="A65" s="149"/>
      <c r="B65" s="149"/>
      <c r="C65" s="149"/>
      <c r="D65" s="149"/>
      <c r="E65" s="149"/>
      <c r="F65" s="394"/>
      <c r="G65" s="394"/>
      <c r="H65" s="394"/>
      <c r="I65" s="100" t="s">
        <v>37</v>
      </c>
      <c r="J65" s="394"/>
      <c r="K65" s="394"/>
      <c r="L65" s="100" t="s">
        <v>38</v>
      </c>
      <c r="M65" s="394"/>
      <c r="N65" s="394"/>
      <c r="O65" s="101" t="s">
        <v>39</v>
      </c>
      <c r="P65" s="74"/>
      <c r="Q65" s="149" t="s">
        <v>80</v>
      </c>
      <c r="R65" s="149"/>
      <c r="S65" s="149"/>
      <c r="T65" s="149"/>
      <c r="U65" s="149"/>
      <c r="V65" s="149"/>
      <c r="W65" s="357"/>
      <c r="X65" s="357"/>
      <c r="Y65" s="357"/>
      <c r="Z65" s="357"/>
      <c r="AA65" s="357"/>
      <c r="AB65" s="357"/>
      <c r="AC65" s="357"/>
      <c r="AD65" s="357"/>
      <c r="AE65" s="357"/>
      <c r="AF65" s="357"/>
      <c r="AG65" s="357"/>
      <c r="AH65" s="357"/>
      <c r="AI65" s="357"/>
      <c r="AJ65" s="357"/>
    </row>
    <row r="66" spans="1:36" s="83" customFormat="1" ht="13.5" customHeight="1">
      <c r="A66" s="145" t="s">
        <v>41</v>
      </c>
      <c r="B66" s="145"/>
      <c r="C66" s="145"/>
      <c r="D66" s="145"/>
      <c r="E66" s="145"/>
      <c r="F66" s="352"/>
      <c r="I66" s="102" t="s">
        <v>42</v>
      </c>
      <c r="J66" s="102"/>
      <c r="L66" s="102" t="s">
        <v>43</v>
      </c>
      <c r="N66" s="102"/>
      <c r="O66" s="102" t="s">
        <v>44</v>
      </c>
      <c r="P66" s="99"/>
      <c r="Q66" s="389" t="s">
        <v>81</v>
      </c>
      <c r="R66" s="389"/>
      <c r="S66" s="389"/>
      <c r="T66" s="389"/>
      <c r="U66" s="389"/>
      <c r="V66" s="389"/>
      <c r="W66" s="99"/>
    </row>
  </sheetData>
  <sheetProtection sheet="1" objects="1" scenarios="1" selectLockedCells="1"/>
  <mergeCells count="59">
    <mergeCell ref="C10:G10"/>
    <mergeCell ref="I10:Y11"/>
    <mergeCell ref="C11:G11"/>
    <mergeCell ref="A1:AJ1"/>
    <mergeCell ref="A3:H3"/>
    <mergeCell ref="C7:G7"/>
    <mergeCell ref="I7:Y8"/>
    <mergeCell ref="C8:G8"/>
    <mergeCell ref="A24:AJ24"/>
    <mergeCell ref="C13:G13"/>
    <mergeCell ref="AA13:AA14"/>
    <mergeCell ref="AB13:AB14"/>
    <mergeCell ref="AC13:AD14"/>
    <mergeCell ref="AF13:AF14"/>
    <mergeCell ref="AG13:AI14"/>
    <mergeCell ref="AJ13:AJ14"/>
    <mergeCell ref="C14:G14"/>
    <mergeCell ref="A17:AJ19"/>
    <mergeCell ref="A21:AJ22"/>
    <mergeCell ref="I13:L14"/>
    <mergeCell ref="M13:N14"/>
    <mergeCell ref="O13:P14"/>
    <mergeCell ref="Q13:R14"/>
    <mergeCell ref="S13:T14"/>
    <mergeCell ref="K25:N25"/>
    <mergeCell ref="B26:AJ35"/>
    <mergeCell ref="A37:AJ37"/>
    <mergeCell ref="K38:N38"/>
    <mergeCell ref="B39:I40"/>
    <mergeCell ref="J39:J40"/>
    <mergeCell ref="K39:M40"/>
    <mergeCell ref="V39:AF40"/>
    <mergeCell ref="AG39:AH40"/>
    <mergeCell ref="B42:I43"/>
    <mergeCell ref="K42:M43"/>
    <mergeCell ref="V42:AF43"/>
    <mergeCell ref="AG42:AH43"/>
    <mergeCell ref="B45:G46"/>
    <mergeCell ref="A55:E56"/>
    <mergeCell ref="F55:T56"/>
    <mergeCell ref="U55:W56"/>
    <mergeCell ref="AD55:AG56"/>
    <mergeCell ref="AH55:AJ56"/>
    <mergeCell ref="U13:V14"/>
    <mergeCell ref="X55:Y56"/>
    <mergeCell ref="Z55:AC56"/>
    <mergeCell ref="A66:F66"/>
    <mergeCell ref="Q66:V66"/>
    <mergeCell ref="A58:E59"/>
    <mergeCell ref="F58:AJ59"/>
    <mergeCell ref="A61:E62"/>
    <mergeCell ref="F61:AJ62"/>
    <mergeCell ref="A64:E65"/>
    <mergeCell ref="F64:H65"/>
    <mergeCell ref="J64:K65"/>
    <mergeCell ref="M64:N65"/>
    <mergeCell ref="W64:AJ65"/>
    <mergeCell ref="Q65:V65"/>
    <mergeCell ref="B47:AJ51"/>
  </mergeCells>
  <phoneticPr fontId="1"/>
  <conditionalFormatting sqref="B26:AJ35">
    <cfRule type="cellIs" dxfId="25" priority="8" operator="equal">
      <formula>""</formula>
    </cfRule>
  </conditionalFormatting>
  <conditionalFormatting sqref="V42:AF43">
    <cfRule type="cellIs" dxfId="24" priority="7" operator="equal">
      <formula>""</formula>
    </cfRule>
  </conditionalFormatting>
  <conditionalFormatting sqref="B47:AJ51">
    <cfRule type="cellIs" dxfId="23" priority="6" operator="equal">
      <formula>""</formula>
    </cfRule>
  </conditionalFormatting>
  <conditionalFormatting sqref="F55:T56 F58:AJ59 F61:AJ62 Z55:AC56 AH55:AJ56">
    <cfRule type="cellIs" dxfId="22" priority="5" operator="equal">
      <formula>""</formula>
    </cfRule>
  </conditionalFormatting>
  <conditionalFormatting sqref="F64:H65 J64:K65 M64:N65">
    <cfRule type="cellIs" dxfId="21" priority="4" operator="equal">
      <formula>""</formula>
    </cfRule>
  </conditionalFormatting>
  <conditionalFormatting sqref="AB13:AB14 AF13:AF14">
    <cfRule type="duplicateValues" dxfId="20" priority="1"/>
  </conditionalFormatting>
  <dataValidations count="2">
    <dataValidation type="list" allowBlank="1" showInputMessage="1" showErrorMessage="1" sqref="V42:AF43">
      <formula1>"60000,70000,80000,85000,90000,100000,120000"</formula1>
    </dataValidation>
    <dataValidation type="list" allowBlank="1" showInputMessage="1" showErrorMessage="1" sqref="AB13:AB14 AF13:AF14">
      <formula1>"□,■"</formula1>
    </dataValidation>
  </dataValidations>
  <printOptions horizontalCentered="1" verticalCentered="1"/>
  <pageMargins left="0.19685039370078741" right="0.19685039370078741" top="0.19685039370078741" bottom="0.19685039370078741" header="0" footer="0"/>
  <pageSetup paperSize="9" scale="90" orientation="portrait" verticalDpi="360"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40"/>
  <sheetViews>
    <sheetView view="pageBreakPreview" zoomScaleNormal="100" zoomScaleSheetLayoutView="100" workbookViewId="0">
      <selection activeCell="C13" sqref="C13:E14"/>
    </sheetView>
  </sheetViews>
  <sheetFormatPr defaultColWidth="2.625" defaultRowHeight="10.5" customHeight="1"/>
  <cols>
    <col min="1" max="16384" width="2.625" style="7"/>
  </cols>
  <sheetData>
    <row r="1" spans="1:36" s="53" customFormat="1" ht="52.5" customHeight="1">
      <c r="A1" s="428" t="s">
        <v>84</v>
      </c>
      <c r="B1" s="429"/>
      <c r="C1" s="429"/>
      <c r="D1" s="429"/>
      <c r="E1" s="429"/>
      <c r="F1" s="429"/>
      <c r="G1" s="429"/>
      <c r="H1" s="429"/>
      <c r="I1" s="429"/>
      <c r="J1" s="429"/>
      <c r="K1" s="429"/>
      <c r="L1" s="429"/>
      <c r="M1" s="429"/>
      <c r="N1" s="429"/>
      <c r="O1" s="429"/>
      <c r="P1" s="429"/>
      <c r="Q1" s="429"/>
      <c r="R1" s="429"/>
      <c r="S1" s="429"/>
      <c r="T1" s="429"/>
      <c r="U1" s="429"/>
      <c r="V1" s="429"/>
      <c r="W1" s="429"/>
      <c r="X1" s="429"/>
      <c r="Y1" s="429"/>
      <c r="Z1" s="429"/>
      <c r="AA1" s="429"/>
      <c r="AB1" s="429"/>
      <c r="AC1" s="429"/>
      <c r="AD1" s="429"/>
      <c r="AE1" s="429"/>
      <c r="AF1" s="429"/>
      <c r="AG1" s="429"/>
      <c r="AH1" s="429"/>
      <c r="AI1" s="429"/>
      <c r="AJ1" s="429"/>
    </row>
    <row r="2" spans="1:36" s="59" customFormat="1" ht="8.1" customHeight="1">
      <c r="A2" s="54"/>
      <c r="B2" s="55"/>
      <c r="C2" s="55"/>
      <c r="D2" s="55"/>
      <c r="E2" s="55"/>
      <c r="F2" s="55"/>
      <c r="G2" s="55"/>
      <c r="H2" s="55"/>
      <c r="I2" s="55"/>
      <c r="J2" s="55"/>
      <c r="K2" s="56"/>
      <c r="L2" s="57"/>
      <c r="M2" s="58"/>
      <c r="N2" s="58"/>
      <c r="O2" s="58"/>
      <c r="P2" s="56"/>
      <c r="Q2" s="57"/>
      <c r="T2" s="58"/>
    </row>
    <row r="3" spans="1:36" s="61" customFormat="1" ht="13.5" customHeight="1">
      <c r="A3" s="60"/>
      <c r="B3" s="60"/>
      <c r="C3" s="430" t="s">
        <v>71</v>
      </c>
      <c r="D3" s="430"/>
      <c r="E3" s="430"/>
      <c r="F3" s="430"/>
      <c r="G3" s="430"/>
      <c r="H3" s="58"/>
      <c r="I3" s="396">
        <f>'1.入学願書'!F7</f>
        <v>0</v>
      </c>
      <c r="J3" s="396"/>
      <c r="K3" s="396"/>
      <c r="L3" s="396"/>
      <c r="M3" s="396"/>
      <c r="N3" s="396"/>
      <c r="O3" s="396"/>
      <c r="P3" s="396"/>
      <c r="Q3" s="396"/>
      <c r="R3" s="396"/>
      <c r="S3" s="396"/>
      <c r="T3" s="396"/>
      <c r="U3" s="396"/>
      <c r="V3" s="396"/>
      <c r="W3" s="396"/>
      <c r="X3" s="396"/>
      <c r="Y3" s="396"/>
    </row>
    <row r="4" spans="1:36" s="61" customFormat="1" ht="13.5" customHeight="1">
      <c r="A4" s="62"/>
      <c r="B4" s="62"/>
      <c r="C4" s="430" t="s">
        <v>85</v>
      </c>
      <c r="D4" s="430"/>
      <c r="E4" s="430"/>
      <c r="F4" s="430"/>
      <c r="G4" s="430"/>
      <c r="H4" s="58"/>
      <c r="I4" s="275"/>
      <c r="J4" s="275"/>
      <c r="K4" s="275"/>
      <c r="L4" s="275"/>
      <c r="M4" s="275"/>
      <c r="N4" s="275"/>
      <c r="O4" s="275"/>
      <c r="P4" s="275"/>
      <c r="Q4" s="275"/>
      <c r="R4" s="275"/>
      <c r="S4" s="275"/>
      <c r="T4" s="275"/>
      <c r="U4" s="275"/>
      <c r="V4" s="275"/>
      <c r="W4" s="275"/>
      <c r="X4" s="275"/>
      <c r="Y4" s="275"/>
    </row>
    <row r="5" spans="1:36" s="58" customFormat="1" ht="8.1" customHeight="1">
      <c r="A5" s="63"/>
      <c r="B5" s="63"/>
      <c r="C5" s="63"/>
      <c r="D5" s="63"/>
      <c r="E5" s="63"/>
      <c r="F5" s="63"/>
    </row>
    <row r="6" spans="1:36" s="61" customFormat="1" ht="8.1" customHeight="1">
      <c r="A6" s="64"/>
      <c r="B6" s="58"/>
      <c r="C6" s="58"/>
      <c r="D6" s="58"/>
      <c r="E6" s="58"/>
      <c r="F6" s="58"/>
      <c r="G6" s="58"/>
      <c r="H6" s="58"/>
      <c r="I6" s="58"/>
      <c r="J6" s="58"/>
      <c r="K6" s="56"/>
      <c r="L6" s="57"/>
      <c r="M6" s="58"/>
      <c r="N6" s="58"/>
      <c r="O6" s="58"/>
      <c r="P6" s="56"/>
      <c r="Q6" s="57"/>
      <c r="T6" s="58"/>
    </row>
    <row r="7" spans="1:36" s="61" customFormat="1" ht="13.5" customHeight="1">
      <c r="A7" s="60"/>
      <c r="B7" s="60"/>
      <c r="C7" s="430" t="s">
        <v>86</v>
      </c>
      <c r="D7" s="430"/>
      <c r="E7" s="430"/>
      <c r="F7" s="430"/>
      <c r="G7" s="430"/>
      <c r="H7" s="58"/>
      <c r="I7" s="396">
        <f>'1.入学願書'!F49</f>
        <v>0</v>
      </c>
      <c r="J7" s="396"/>
      <c r="K7" s="396"/>
      <c r="L7" s="396"/>
      <c r="M7" s="396"/>
      <c r="N7" s="396"/>
      <c r="O7" s="396"/>
      <c r="P7" s="396"/>
      <c r="Q7" s="396"/>
      <c r="R7" s="396"/>
      <c r="S7" s="396"/>
      <c r="T7" s="396"/>
      <c r="U7" s="396"/>
      <c r="V7" s="396"/>
      <c r="W7" s="396"/>
      <c r="X7" s="396"/>
      <c r="Y7" s="396"/>
    </row>
    <row r="8" spans="1:36" s="61" customFormat="1" ht="13.5" customHeight="1">
      <c r="A8" s="62"/>
      <c r="B8" s="62"/>
      <c r="C8" s="430" t="s">
        <v>87</v>
      </c>
      <c r="D8" s="430"/>
      <c r="E8" s="430"/>
      <c r="F8" s="430"/>
      <c r="G8" s="430"/>
      <c r="H8" s="58"/>
      <c r="I8" s="275"/>
      <c r="J8" s="275"/>
      <c r="K8" s="275"/>
      <c r="L8" s="275"/>
      <c r="M8" s="275"/>
      <c r="N8" s="275"/>
      <c r="O8" s="275"/>
      <c r="P8" s="275"/>
      <c r="Q8" s="275"/>
      <c r="R8" s="275"/>
      <c r="S8" s="275"/>
      <c r="T8" s="275"/>
      <c r="U8" s="275"/>
      <c r="V8" s="275"/>
      <c r="W8" s="275"/>
      <c r="X8" s="275"/>
      <c r="Y8" s="275"/>
    </row>
    <row r="9" spans="1:36" s="66" customFormat="1" ht="8.1" customHeight="1">
      <c r="A9" s="65"/>
      <c r="B9" s="65"/>
      <c r="C9" s="65"/>
      <c r="D9" s="65"/>
      <c r="E9" s="65"/>
      <c r="F9" s="65"/>
    </row>
    <row r="10" spans="1:36" s="66" customFormat="1" ht="18" customHeight="1">
      <c r="A10" s="67" t="s">
        <v>88</v>
      </c>
      <c r="B10" s="65"/>
      <c r="C10" s="65"/>
      <c r="D10" s="65"/>
      <c r="E10" s="65"/>
      <c r="F10" s="65"/>
    </row>
    <row r="11" spans="1:36" s="55" customFormat="1" ht="15" customHeight="1">
      <c r="A11" s="443" t="s">
        <v>89</v>
      </c>
      <c r="B11" s="443"/>
      <c r="C11" s="443" t="s">
        <v>90</v>
      </c>
      <c r="D11" s="443"/>
      <c r="E11" s="443"/>
      <c r="F11" s="443" t="s">
        <v>91</v>
      </c>
      <c r="G11" s="443"/>
      <c r="H11" s="443"/>
      <c r="I11" s="443"/>
      <c r="J11" s="443" t="s">
        <v>104</v>
      </c>
      <c r="K11" s="443"/>
      <c r="L11" s="431" t="s">
        <v>110</v>
      </c>
      <c r="M11" s="431"/>
      <c r="N11" s="431"/>
      <c r="O11" s="431" t="s">
        <v>105</v>
      </c>
      <c r="P11" s="431"/>
      <c r="Q11" s="431" t="s">
        <v>92</v>
      </c>
      <c r="R11" s="431"/>
      <c r="S11" s="431"/>
      <c r="T11" s="431"/>
      <c r="U11" s="431" t="s">
        <v>101</v>
      </c>
      <c r="V11" s="431"/>
      <c r="W11" s="431"/>
      <c r="X11" s="431"/>
      <c r="Y11" s="431"/>
      <c r="Z11" s="431"/>
      <c r="AA11" s="431"/>
      <c r="AB11" s="431"/>
      <c r="AC11" s="431"/>
      <c r="AD11" s="431"/>
      <c r="AE11" s="431"/>
      <c r="AF11" s="431"/>
      <c r="AG11" s="444"/>
      <c r="AH11" s="431" t="s">
        <v>93</v>
      </c>
      <c r="AI11" s="432"/>
      <c r="AJ11" s="432"/>
    </row>
    <row r="12" spans="1:36" s="55" customFormat="1" ht="15" customHeight="1">
      <c r="A12" s="443"/>
      <c r="B12" s="443"/>
      <c r="C12" s="443"/>
      <c r="D12" s="443"/>
      <c r="E12" s="443"/>
      <c r="F12" s="443"/>
      <c r="G12" s="443"/>
      <c r="H12" s="443"/>
      <c r="I12" s="443"/>
      <c r="J12" s="443"/>
      <c r="K12" s="443"/>
      <c r="L12" s="431"/>
      <c r="M12" s="431"/>
      <c r="N12" s="431"/>
      <c r="O12" s="431"/>
      <c r="P12" s="431"/>
      <c r="Q12" s="431"/>
      <c r="R12" s="431"/>
      <c r="S12" s="431"/>
      <c r="T12" s="431"/>
      <c r="U12" s="431"/>
      <c r="V12" s="431"/>
      <c r="W12" s="431"/>
      <c r="X12" s="431"/>
      <c r="Y12" s="431"/>
      <c r="Z12" s="431"/>
      <c r="AA12" s="431"/>
      <c r="AB12" s="431"/>
      <c r="AC12" s="431"/>
      <c r="AD12" s="431"/>
      <c r="AE12" s="431"/>
      <c r="AF12" s="431"/>
      <c r="AG12" s="444"/>
      <c r="AH12" s="432"/>
      <c r="AI12" s="432"/>
      <c r="AJ12" s="432"/>
    </row>
    <row r="13" spans="1:36" s="9" customFormat="1" ht="30" customHeight="1">
      <c r="A13" s="433" t="s">
        <v>198</v>
      </c>
      <c r="B13" s="434"/>
      <c r="C13" s="268"/>
      <c r="D13" s="268"/>
      <c r="E13" s="268"/>
      <c r="F13" s="407">
        <f>'1.入学願書'!F49</f>
        <v>0</v>
      </c>
      <c r="G13" s="407"/>
      <c r="H13" s="407"/>
      <c r="I13" s="407"/>
      <c r="J13" s="309"/>
      <c r="K13" s="309"/>
      <c r="L13" s="311"/>
      <c r="M13" s="311"/>
      <c r="N13" s="311"/>
      <c r="O13" s="425"/>
      <c r="P13" s="425"/>
      <c r="Q13" s="268"/>
      <c r="R13" s="268"/>
      <c r="S13" s="268"/>
      <c r="T13" s="268"/>
      <c r="U13" s="437">
        <f>'1.入学願書'!F51</f>
        <v>0</v>
      </c>
      <c r="V13" s="437"/>
      <c r="W13" s="437"/>
      <c r="X13" s="437"/>
      <c r="Y13" s="437"/>
      <c r="Z13" s="437"/>
      <c r="AA13" s="437"/>
      <c r="AB13" s="437"/>
      <c r="AC13" s="437"/>
      <c r="AD13" s="437"/>
      <c r="AE13" s="437"/>
      <c r="AF13" s="437"/>
      <c r="AG13" s="438"/>
      <c r="AH13" s="441"/>
      <c r="AI13" s="441"/>
      <c r="AJ13" s="441"/>
    </row>
    <row r="14" spans="1:36" s="9" customFormat="1" ht="30" customHeight="1">
      <c r="A14" s="435"/>
      <c r="B14" s="436"/>
      <c r="C14" s="262"/>
      <c r="D14" s="262"/>
      <c r="E14" s="262"/>
      <c r="F14" s="408"/>
      <c r="G14" s="408"/>
      <c r="H14" s="408"/>
      <c r="I14" s="408"/>
      <c r="J14" s="262"/>
      <c r="K14" s="262"/>
      <c r="L14" s="264"/>
      <c r="M14" s="264"/>
      <c r="N14" s="264"/>
      <c r="O14" s="421"/>
      <c r="P14" s="421"/>
      <c r="Q14" s="262"/>
      <c r="R14" s="262"/>
      <c r="S14" s="262"/>
      <c r="T14" s="262"/>
      <c r="U14" s="439"/>
      <c r="V14" s="439"/>
      <c r="W14" s="439"/>
      <c r="X14" s="439"/>
      <c r="Y14" s="439"/>
      <c r="Z14" s="439"/>
      <c r="AA14" s="439"/>
      <c r="AB14" s="439"/>
      <c r="AC14" s="439"/>
      <c r="AD14" s="439"/>
      <c r="AE14" s="439"/>
      <c r="AF14" s="439"/>
      <c r="AG14" s="440"/>
      <c r="AH14" s="442"/>
      <c r="AI14" s="442"/>
      <c r="AJ14" s="442"/>
    </row>
    <row r="15" spans="1:36" s="9" customFormat="1" ht="30" customHeight="1">
      <c r="A15" s="301"/>
      <c r="B15" s="262"/>
      <c r="C15" s="268"/>
      <c r="D15" s="268"/>
      <c r="E15" s="268"/>
      <c r="F15" s="262"/>
      <c r="G15" s="262"/>
      <c r="H15" s="262"/>
      <c r="I15" s="262"/>
      <c r="J15" s="268"/>
      <c r="K15" s="268"/>
      <c r="L15" s="311"/>
      <c r="M15" s="311"/>
      <c r="N15" s="311"/>
      <c r="O15" s="425"/>
      <c r="P15" s="425"/>
      <c r="Q15" s="268"/>
      <c r="R15" s="268"/>
      <c r="S15" s="268"/>
      <c r="T15" s="268"/>
      <c r="U15" s="262"/>
      <c r="V15" s="262"/>
      <c r="W15" s="262"/>
      <c r="X15" s="262"/>
      <c r="Y15" s="262"/>
      <c r="Z15" s="262"/>
      <c r="AA15" s="262"/>
      <c r="AB15" s="262"/>
      <c r="AC15" s="262"/>
      <c r="AD15" s="262"/>
      <c r="AE15" s="262"/>
      <c r="AF15" s="262"/>
      <c r="AG15" s="299"/>
      <c r="AH15" s="49" t="s">
        <v>21</v>
      </c>
      <c r="AI15" s="426" t="s">
        <v>94</v>
      </c>
      <c r="AJ15" s="427"/>
    </row>
    <row r="16" spans="1:36" s="9" customFormat="1" ht="30" customHeight="1">
      <c r="A16" s="301"/>
      <c r="B16" s="262"/>
      <c r="C16" s="262"/>
      <c r="D16" s="262"/>
      <c r="E16" s="262"/>
      <c r="F16" s="262"/>
      <c r="G16" s="262"/>
      <c r="H16" s="262"/>
      <c r="I16" s="262"/>
      <c r="J16" s="262"/>
      <c r="K16" s="262"/>
      <c r="L16" s="264"/>
      <c r="M16" s="264"/>
      <c r="N16" s="264"/>
      <c r="O16" s="421"/>
      <c r="P16" s="421"/>
      <c r="Q16" s="262"/>
      <c r="R16" s="262"/>
      <c r="S16" s="262"/>
      <c r="T16" s="262"/>
      <c r="U16" s="262"/>
      <c r="V16" s="262"/>
      <c r="W16" s="262"/>
      <c r="X16" s="262"/>
      <c r="Y16" s="262"/>
      <c r="Z16" s="262"/>
      <c r="AA16" s="262"/>
      <c r="AB16" s="262"/>
      <c r="AC16" s="262"/>
      <c r="AD16" s="262"/>
      <c r="AE16" s="262"/>
      <c r="AF16" s="262"/>
      <c r="AG16" s="299"/>
      <c r="AH16" s="46" t="s">
        <v>21</v>
      </c>
      <c r="AI16" s="423" t="s">
        <v>95</v>
      </c>
      <c r="AJ16" s="424"/>
    </row>
    <row r="17" spans="1:36" s="9" customFormat="1" ht="30" customHeight="1">
      <c r="A17" s="301"/>
      <c r="B17" s="262"/>
      <c r="C17" s="268"/>
      <c r="D17" s="268"/>
      <c r="E17" s="268"/>
      <c r="F17" s="262"/>
      <c r="G17" s="262"/>
      <c r="H17" s="262"/>
      <c r="I17" s="262"/>
      <c r="J17" s="268"/>
      <c r="K17" s="268"/>
      <c r="L17" s="311"/>
      <c r="M17" s="311"/>
      <c r="N17" s="311"/>
      <c r="O17" s="425"/>
      <c r="P17" s="425"/>
      <c r="Q17" s="268"/>
      <c r="R17" s="268"/>
      <c r="S17" s="268"/>
      <c r="T17" s="268"/>
      <c r="U17" s="262"/>
      <c r="V17" s="262"/>
      <c r="W17" s="262"/>
      <c r="X17" s="262"/>
      <c r="Y17" s="262"/>
      <c r="Z17" s="262"/>
      <c r="AA17" s="262"/>
      <c r="AB17" s="262"/>
      <c r="AC17" s="262"/>
      <c r="AD17" s="262"/>
      <c r="AE17" s="262"/>
      <c r="AF17" s="262"/>
      <c r="AG17" s="299"/>
      <c r="AH17" s="47" t="s">
        <v>21</v>
      </c>
      <c r="AI17" s="412" t="s">
        <v>94</v>
      </c>
      <c r="AJ17" s="413"/>
    </row>
    <row r="18" spans="1:36" s="9" customFormat="1" ht="30" customHeight="1">
      <c r="A18" s="301"/>
      <c r="B18" s="262"/>
      <c r="C18" s="262"/>
      <c r="D18" s="262"/>
      <c r="E18" s="262"/>
      <c r="F18" s="262"/>
      <c r="G18" s="262"/>
      <c r="H18" s="262"/>
      <c r="I18" s="262"/>
      <c r="J18" s="262"/>
      <c r="K18" s="262"/>
      <c r="L18" s="264"/>
      <c r="M18" s="264"/>
      <c r="N18" s="264"/>
      <c r="O18" s="421"/>
      <c r="P18" s="421"/>
      <c r="Q18" s="262"/>
      <c r="R18" s="262"/>
      <c r="S18" s="262"/>
      <c r="T18" s="262"/>
      <c r="U18" s="262"/>
      <c r="V18" s="262"/>
      <c r="W18" s="262"/>
      <c r="X18" s="262"/>
      <c r="Y18" s="262"/>
      <c r="Z18" s="262"/>
      <c r="AA18" s="262"/>
      <c r="AB18" s="262"/>
      <c r="AC18" s="262"/>
      <c r="AD18" s="262"/>
      <c r="AE18" s="262"/>
      <c r="AF18" s="262"/>
      <c r="AG18" s="299"/>
      <c r="AH18" s="46" t="s">
        <v>21</v>
      </c>
      <c r="AI18" s="423" t="s">
        <v>95</v>
      </c>
      <c r="AJ18" s="424"/>
    </row>
    <row r="19" spans="1:36" s="9" customFormat="1" ht="30" customHeight="1">
      <c r="A19" s="301"/>
      <c r="B19" s="262"/>
      <c r="C19" s="268"/>
      <c r="D19" s="268"/>
      <c r="E19" s="268"/>
      <c r="F19" s="262"/>
      <c r="G19" s="262"/>
      <c r="H19" s="262"/>
      <c r="I19" s="262"/>
      <c r="J19" s="268"/>
      <c r="K19" s="268"/>
      <c r="L19" s="311"/>
      <c r="M19" s="311"/>
      <c r="N19" s="311"/>
      <c r="O19" s="425"/>
      <c r="P19" s="425"/>
      <c r="Q19" s="268"/>
      <c r="R19" s="268"/>
      <c r="S19" s="268"/>
      <c r="T19" s="268"/>
      <c r="U19" s="262"/>
      <c r="V19" s="262"/>
      <c r="W19" s="262"/>
      <c r="X19" s="262"/>
      <c r="Y19" s="262"/>
      <c r="Z19" s="262"/>
      <c r="AA19" s="262"/>
      <c r="AB19" s="262"/>
      <c r="AC19" s="262"/>
      <c r="AD19" s="262"/>
      <c r="AE19" s="262"/>
      <c r="AF19" s="262"/>
      <c r="AG19" s="299"/>
      <c r="AH19" s="47" t="s">
        <v>21</v>
      </c>
      <c r="AI19" s="412" t="s">
        <v>94</v>
      </c>
      <c r="AJ19" s="413"/>
    </row>
    <row r="20" spans="1:36" s="9" customFormat="1" ht="30" customHeight="1">
      <c r="A20" s="301"/>
      <c r="B20" s="262"/>
      <c r="C20" s="262"/>
      <c r="D20" s="262"/>
      <c r="E20" s="262"/>
      <c r="F20" s="262"/>
      <c r="G20" s="262"/>
      <c r="H20" s="262"/>
      <c r="I20" s="262"/>
      <c r="J20" s="262"/>
      <c r="K20" s="262"/>
      <c r="L20" s="264"/>
      <c r="M20" s="264"/>
      <c r="N20" s="264"/>
      <c r="O20" s="421"/>
      <c r="P20" s="421"/>
      <c r="Q20" s="262"/>
      <c r="R20" s="262"/>
      <c r="S20" s="262"/>
      <c r="T20" s="262"/>
      <c r="U20" s="262"/>
      <c r="V20" s="262"/>
      <c r="W20" s="262"/>
      <c r="X20" s="262"/>
      <c r="Y20" s="262"/>
      <c r="Z20" s="262"/>
      <c r="AA20" s="262"/>
      <c r="AB20" s="262"/>
      <c r="AC20" s="262"/>
      <c r="AD20" s="262"/>
      <c r="AE20" s="262"/>
      <c r="AF20" s="262"/>
      <c r="AG20" s="299"/>
      <c r="AH20" s="46" t="s">
        <v>21</v>
      </c>
      <c r="AI20" s="423" t="s">
        <v>95</v>
      </c>
      <c r="AJ20" s="424"/>
    </row>
    <row r="21" spans="1:36" s="9" customFormat="1" ht="30" customHeight="1">
      <c r="A21" s="301"/>
      <c r="B21" s="262"/>
      <c r="C21" s="268"/>
      <c r="D21" s="268"/>
      <c r="E21" s="268"/>
      <c r="F21" s="262"/>
      <c r="G21" s="262"/>
      <c r="H21" s="262"/>
      <c r="I21" s="262"/>
      <c r="J21" s="268"/>
      <c r="K21" s="268"/>
      <c r="L21" s="311"/>
      <c r="M21" s="311"/>
      <c r="N21" s="311"/>
      <c r="O21" s="425"/>
      <c r="P21" s="425"/>
      <c r="Q21" s="268"/>
      <c r="R21" s="268"/>
      <c r="S21" s="268"/>
      <c r="T21" s="268"/>
      <c r="U21" s="262"/>
      <c r="V21" s="262"/>
      <c r="W21" s="262"/>
      <c r="X21" s="262"/>
      <c r="Y21" s="262"/>
      <c r="Z21" s="262"/>
      <c r="AA21" s="262"/>
      <c r="AB21" s="262"/>
      <c r="AC21" s="262"/>
      <c r="AD21" s="262"/>
      <c r="AE21" s="262"/>
      <c r="AF21" s="262"/>
      <c r="AG21" s="299"/>
      <c r="AH21" s="47" t="s">
        <v>21</v>
      </c>
      <c r="AI21" s="412" t="s">
        <v>94</v>
      </c>
      <c r="AJ21" s="413"/>
    </row>
    <row r="22" spans="1:36" s="9" customFormat="1" ht="30" customHeight="1">
      <c r="A22" s="301"/>
      <c r="B22" s="262"/>
      <c r="C22" s="262"/>
      <c r="D22" s="262"/>
      <c r="E22" s="262"/>
      <c r="F22" s="262"/>
      <c r="G22" s="262"/>
      <c r="H22" s="262"/>
      <c r="I22" s="262"/>
      <c r="J22" s="262"/>
      <c r="K22" s="262"/>
      <c r="L22" s="264"/>
      <c r="M22" s="264"/>
      <c r="N22" s="264"/>
      <c r="O22" s="421"/>
      <c r="P22" s="421"/>
      <c r="Q22" s="262"/>
      <c r="R22" s="262"/>
      <c r="S22" s="262"/>
      <c r="T22" s="262"/>
      <c r="U22" s="262"/>
      <c r="V22" s="262"/>
      <c r="W22" s="262"/>
      <c r="X22" s="262"/>
      <c r="Y22" s="262"/>
      <c r="Z22" s="262"/>
      <c r="AA22" s="262"/>
      <c r="AB22" s="262"/>
      <c r="AC22" s="262"/>
      <c r="AD22" s="262"/>
      <c r="AE22" s="262"/>
      <c r="AF22" s="262"/>
      <c r="AG22" s="299"/>
      <c r="AH22" s="46" t="s">
        <v>21</v>
      </c>
      <c r="AI22" s="423" t="s">
        <v>95</v>
      </c>
      <c r="AJ22" s="424"/>
    </row>
    <row r="23" spans="1:36" s="9" customFormat="1" ht="30" customHeight="1">
      <c r="A23" s="301"/>
      <c r="B23" s="262"/>
      <c r="C23" s="268"/>
      <c r="D23" s="268"/>
      <c r="E23" s="268"/>
      <c r="F23" s="262"/>
      <c r="G23" s="262"/>
      <c r="H23" s="262"/>
      <c r="I23" s="262"/>
      <c r="J23" s="268"/>
      <c r="K23" s="268"/>
      <c r="L23" s="311"/>
      <c r="M23" s="311"/>
      <c r="N23" s="311"/>
      <c r="O23" s="425"/>
      <c r="P23" s="425"/>
      <c r="Q23" s="268"/>
      <c r="R23" s="268"/>
      <c r="S23" s="268"/>
      <c r="T23" s="268"/>
      <c r="U23" s="262"/>
      <c r="V23" s="262"/>
      <c r="W23" s="262"/>
      <c r="X23" s="262"/>
      <c r="Y23" s="262"/>
      <c r="Z23" s="262"/>
      <c r="AA23" s="262"/>
      <c r="AB23" s="262"/>
      <c r="AC23" s="262"/>
      <c r="AD23" s="262"/>
      <c r="AE23" s="262"/>
      <c r="AF23" s="262"/>
      <c r="AG23" s="299"/>
      <c r="AH23" s="47" t="s">
        <v>21</v>
      </c>
      <c r="AI23" s="412" t="s">
        <v>94</v>
      </c>
      <c r="AJ23" s="413"/>
    </row>
    <row r="24" spans="1:36" s="9" customFormat="1" ht="30" customHeight="1">
      <c r="A24" s="301"/>
      <c r="B24" s="262"/>
      <c r="C24" s="262"/>
      <c r="D24" s="262"/>
      <c r="E24" s="262"/>
      <c r="F24" s="262"/>
      <c r="G24" s="262"/>
      <c r="H24" s="262"/>
      <c r="I24" s="262"/>
      <c r="J24" s="262"/>
      <c r="K24" s="262"/>
      <c r="L24" s="264"/>
      <c r="M24" s="264"/>
      <c r="N24" s="264"/>
      <c r="O24" s="421"/>
      <c r="P24" s="421"/>
      <c r="Q24" s="262"/>
      <c r="R24" s="262"/>
      <c r="S24" s="262"/>
      <c r="T24" s="262"/>
      <c r="U24" s="262"/>
      <c r="V24" s="262"/>
      <c r="W24" s="262"/>
      <c r="X24" s="262"/>
      <c r="Y24" s="262"/>
      <c r="Z24" s="262"/>
      <c r="AA24" s="262"/>
      <c r="AB24" s="262"/>
      <c r="AC24" s="262"/>
      <c r="AD24" s="262"/>
      <c r="AE24" s="262"/>
      <c r="AF24" s="262"/>
      <c r="AG24" s="299"/>
      <c r="AH24" s="46" t="s">
        <v>21</v>
      </c>
      <c r="AI24" s="423" t="s">
        <v>95</v>
      </c>
      <c r="AJ24" s="424"/>
    </row>
    <row r="25" spans="1:36" s="9" customFormat="1" ht="30" customHeight="1">
      <c r="A25" s="301"/>
      <c r="B25" s="262"/>
      <c r="C25" s="268"/>
      <c r="D25" s="268"/>
      <c r="E25" s="268"/>
      <c r="F25" s="262"/>
      <c r="G25" s="262"/>
      <c r="H25" s="262"/>
      <c r="I25" s="262"/>
      <c r="J25" s="268"/>
      <c r="K25" s="268"/>
      <c r="L25" s="311"/>
      <c r="M25" s="311"/>
      <c r="N25" s="311"/>
      <c r="O25" s="425"/>
      <c r="P25" s="425"/>
      <c r="Q25" s="268"/>
      <c r="R25" s="268"/>
      <c r="S25" s="268"/>
      <c r="T25" s="268"/>
      <c r="U25" s="262"/>
      <c r="V25" s="262"/>
      <c r="W25" s="262"/>
      <c r="X25" s="262"/>
      <c r="Y25" s="262"/>
      <c r="Z25" s="262"/>
      <c r="AA25" s="262"/>
      <c r="AB25" s="262"/>
      <c r="AC25" s="262"/>
      <c r="AD25" s="262"/>
      <c r="AE25" s="262"/>
      <c r="AF25" s="262"/>
      <c r="AG25" s="299"/>
      <c r="AH25" s="47" t="s">
        <v>21</v>
      </c>
      <c r="AI25" s="412" t="s">
        <v>94</v>
      </c>
      <c r="AJ25" s="413"/>
    </row>
    <row r="26" spans="1:36" s="9" customFormat="1" ht="30" customHeight="1">
      <c r="A26" s="301"/>
      <c r="B26" s="262"/>
      <c r="C26" s="262"/>
      <c r="D26" s="262"/>
      <c r="E26" s="262"/>
      <c r="F26" s="262"/>
      <c r="G26" s="262"/>
      <c r="H26" s="262"/>
      <c r="I26" s="262"/>
      <c r="J26" s="262"/>
      <c r="K26" s="262"/>
      <c r="L26" s="264"/>
      <c r="M26" s="264"/>
      <c r="N26" s="264"/>
      <c r="O26" s="421"/>
      <c r="P26" s="421"/>
      <c r="Q26" s="262"/>
      <c r="R26" s="262"/>
      <c r="S26" s="262"/>
      <c r="T26" s="262"/>
      <c r="U26" s="262"/>
      <c r="V26" s="262"/>
      <c r="W26" s="262"/>
      <c r="X26" s="262"/>
      <c r="Y26" s="262"/>
      <c r="Z26" s="262"/>
      <c r="AA26" s="262"/>
      <c r="AB26" s="262"/>
      <c r="AC26" s="262"/>
      <c r="AD26" s="262"/>
      <c r="AE26" s="262"/>
      <c r="AF26" s="262"/>
      <c r="AG26" s="299"/>
      <c r="AH26" s="46" t="s">
        <v>21</v>
      </c>
      <c r="AI26" s="423" t="s">
        <v>95</v>
      </c>
      <c r="AJ26" s="424"/>
    </row>
    <row r="27" spans="1:36" s="9" customFormat="1" ht="30" customHeight="1">
      <c r="A27" s="301"/>
      <c r="B27" s="262"/>
      <c r="C27" s="268"/>
      <c r="D27" s="268"/>
      <c r="E27" s="268"/>
      <c r="F27" s="262"/>
      <c r="G27" s="262"/>
      <c r="H27" s="262"/>
      <c r="I27" s="262"/>
      <c r="J27" s="268"/>
      <c r="K27" s="268"/>
      <c r="L27" s="311"/>
      <c r="M27" s="311"/>
      <c r="N27" s="311"/>
      <c r="O27" s="425"/>
      <c r="P27" s="425"/>
      <c r="Q27" s="268"/>
      <c r="R27" s="268"/>
      <c r="S27" s="268"/>
      <c r="T27" s="268"/>
      <c r="U27" s="262"/>
      <c r="V27" s="262"/>
      <c r="W27" s="262"/>
      <c r="X27" s="262"/>
      <c r="Y27" s="262"/>
      <c r="Z27" s="262"/>
      <c r="AA27" s="262"/>
      <c r="AB27" s="262"/>
      <c r="AC27" s="262"/>
      <c r="AD27" s="262"/>
      <c r="AE27" s="262"/>
      <c r="AF27" s="262"/>
      <c r="AG27" s="299"/>
      <c r="AH27" s="47" t="s">
        <v>21</v>
      </c>
      <c r="AI27" s="412" t="s">
        <v>94</v>
      </c>
      <c r="AJ27" s="413"/>
    </row>
    <row r="28" spans="1:36" s="9" customFormat="1" ht="30" customHeight="1">
      <c r="A28" s="301"/>
      <c r="B28" s="262"/>
      <c r="C28" s="262"/>
      <c r="D28" s="262"/>
      <c r="E28" s="262"/>
      <c r="F28" s="262"/>
      <c r="G28" s="262"/>
      <c r="H28" s="262"/>
      <c r="I28" s="262"/>
      <c r="J28" s="262"/>
      <c r="K28" s="262"/>
      <c r="L28" s="264"/>
      <c r="M28" s="264"/>
      <c r="N28" s="264"/>
      <c r="O28" s="421"/>
      <c r="P28" s="421"/>
      <c r="Q28" s="262"/>
      <c r="R28" s="262"/>
      <c r="S28" s="262"/>
      <c r="T28" s="262"/>
      <c r="U28" s="262"/>
      <c r="V28" s="262"/>
      <c r="W28" s="262"/>
      <c r="X28" s="262"/>
      <c r="Y28" s="262"/>
      <c r="Z28" s="262"/>
      <c r="AA28" s="262"/>
      <c r="AB28" s="262"/>
      <c r="AC28" s="262"/>
      <c r="AD28" s="262"/>
      <c r="AE28" s="262"/>
      <c r="AF28" s="262"/>
      <c r="AG28" s="299"/>
      <c r="AH28" s="46" t="s">
        <v>21</v>
      </c>
      <c r="AI28" s="423" t="s">
        <v>95</v>
      </c>
      <c r="AJ28" s="424"/>
    </row>
    <row r="29" spans="1:36" s="9" customFormat="1" ht="30" customHeight="1">
      <c r="A29" s="301"/>
      <c r="B29" s="262"/>
      <c r="C29" s="268"/>
      <c r="D29" s="268"/>
      <c r="E29" s="268"/>
      <c r="F29" s="262"/>
      <c r="G29" s="262"/>
      <c r="H29" s="262"/>
      <c r="I29" s="262"/>
      <c r="J29" s="268"/>
      <c r="K29" s="268"/>
      <c r="L29" s="311"/>
      <c r="M29" s="311"/>
      <c r="N29" s="311"/>
      <c r="O29" s="425"/>
      <c r="P29" s="425"/>
      <c r="Q29" s="268"/>
      <c r="R29" s="268"/>
      <c r="S29" s="268"/>
      <c r="T29" s="268"/>
      <c r="U29" s="262"/>
      <c r="V29" s="262"/>
      <c r="W29" s="262"/>
      <c r="X29" s="262"/>
      <c r="Y29" s="262"/>
      <c r="Z29" s="262"/>
      <c r="AA29" s="262"/>
      <c r="AB29" s="262"/>
      <c r="AC29" s="262"/>
      <c r="AD29" s="262"/>
      <c r="AE29" s="262"/>
      <c r="AF29" s="262"/>
      <c r="AG29" s="299"/>
      <c r="AH29" s="47" t="s">
        <v>21</v>
      </c>
      <c r="AI29" s="412" t="s">
        <v>94</v>
      </c>
      <c r="AJ29" s="413"/>
    </row>
    <row r="30" spans="1:36" s="9" customFormat="1" ht="30" customHeight="1">
      <c r="A30" s="301"/>
      <c r="B30" s="262"/>
      <c r="C30" s="262"/>
      <c r="D30" s="262"/>
      <c r="E30" s="262"/>
      <c r="F30" s="262"/>
      <c r="G30" s="262"/>
      <c r="H30" s="262"/>
      <c r="I30" s="262"/>
      <c r="J30" s="262"/>
      <c r="K30" s="262"/>
      <c r="L30" s="264"/>
      <c r="M30" s="264"/>
      <c r="N30" s="264"/>
      <c r="O30" s="421"/>
      <c r="P30" s="421"/>
      <c r="Q30" s="262"/>
      <c r="R30" s="262"/>
      <c r="S30" s="262"/>
      <c r="T30" s="262"/>
      <c r="U30" s="262"/>
      <c r="V30" s="262"/>
      <c r="W30" s="262"/>
      <c r="X30" s="262"/>
      <c r="Y30" s="262"/>
      <c r="Z30" s="262"/>
      <c r="AA30" s="262"/>
      <c r="AB30" s="262"/>
      <c r="AC30" s="262"/>
      <c r="AD30" s="262"/>
      <c r="AE30" s="262"/>
      <c r="AF30" s="262"/>
      <c r="AG30" s="299"/>
      <c r="AH30" s="46" t="s">
        <v>21</v>
      </c>
      <c r="AI30" s="423" t="s">
        <v>95</v>
      </c>
      <c r="AJ30" s="424"/>
    </row>
    <row r="31" spans="1:36" s="9" customFormat="1" ht="30" customHeight="1">
      <c r="A31" s="301"/>
      <c r="B31" s="262"/>
      <c r="C31" s="262"/>
      <c r="D31" s="262"/>
      <c r="E31" s="262"/>
      <c r="F31" s="262"/>
      <c r="G31" s="262"/>
      <c r="H31" s="262"/>
      <c r="I31" s="262"/>
      <c r="J31" s="262"/>
      <c r="K31" s="262"/>
      <c r="L31" s="264"/>
      <c r="M31" s="264"/>
      <c r="N31" s="264"/>
      <c r="O31" s="421"/>
      <c r="P31" s="421"/>
      <c r="Q31" s="262"/>
      <c r="R31" s="262"/>
      <c r="S31" s="262"/>
      <c r="T31" s="262"/>
      <c r="U31" s="262"/>
      <c r="V31" s="262"/>
      <c r="W31" s="262"/>
      <c r="X31" s="262"/>
      <c r="Y31" s="262"/>
      <c r="Z31" s="262"/>
      <c r="AA31" s="262"/>
      <c r="AB31" s="262"/>
      <c r="AC31" s="262"/>
      <c r="AD31" s="262"/>
      <c r="AE31" s="262"/>
      <c r="AF31" s="262"/>
      <c r="AG31" s="262"/>
      <c r="AH31" s="47" t="s">
        <v>21</v>
      </c>
      <c r="AI31" s="412" t="s">
        <v>94</v>
      </c>
      <c r="AJ31" s="413"/>
    </row>
    <row r="32" spans="1:36" s="9" customFormat="1" ht="30" customHeight="1">
      <c r="A32" s="314"/>
      <c r="B32" s="320"/>
      <c r="C32" s="320"/>
      <c r="D32" s="320"/>
      <c r="E32" s="320"/>
      <c r="F32" s="320"/>
      <c r="G32" s="320"/>
      <c r="H32" s="320"/>
      <c r="I32" s="320"/>
      <c r="J32" s="320"/>
      <c r="K32" s="320"/>
      <c r="L32" s="335"/>
      <c r="M32" s="335"/>
      <c r="N32" s="335"/>
      <c r="O32" s="422"/>
      <c r="P32" s="422"/>
      <c r="Q32" s="320"/>
      <c r="R32" s="320"/>
      <c r="S32" s="320"/>
      <c r="T32" s="320"/>
      <c r="U32" s="320"/>
      <c r="V32" s="320"/>
      <c r="W32" s="320"/>
      <c r="X32" s="320"/>
      <c r="Y32" s="320"/>
      <c r="Z32" s="320"/>
      <c r="AA32" s="320"/>
      <c r="AB32" s="320"/>
      <c r="AC32" s="320"/>
      <c r="AD32" s="320"/>
      <c r="AE32" s="320"/>
      <c r="AF32" s="320"/>
      <c r="AG32" s="320"/>
      <c r="AH32" s="48" t="s">
        <v>21</v>
      </c>
      <c r="AI32" s="414" t="s">
        <v>95</v>
      </c>
      <c r="AJ32" s="415"/>
    </row>
    <row r="33" spans="1:36" ht="13.5" customHeight="1">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row>
    <row r="34" spans="1:36" ht="13.5" customHeight="1">
      <c r="A34" s="416" t="s">
        <v>36</v>
      </c>
      <c r="B34" s="416"/>
      <c r="C34" s="416"/>
      <c r="D34" s="416"/>
      <c r="E34" s="416"/>
      <c r="F34" s="417"/>
      <c r="G34" s="417"/>
      <c r="H34" s="417"/>
      <c r="I34" s="24"/>
      <c r="J34" s="417"/>
      <c r="K34" s="417"/>
      <c r="L34" s="24"/>
      <c r="M34" s="417"/>
      <c r="N34" s="417"/>
      <c r="O34" s="27"/>
      <c r="P34" s="3"/>
      <c r="Q34" s="3"/>
      <c r="R34" s="3"/>
      <c r="S34" s="3"/>
      <c r="T34" s="3"/>
      <c r="U34" s="1"/>
      <c r="V34" s="1"/>
      <c r="W34" s="1"/>
      <c r="X34" s="1"/>
      <c r="Y34" s="1"/>
      <c r="Z34" s="419"/>
      <c r="AA34" s="419"/>
      <c r="AB34" s="419"/>
      <c r="AC34" s="419"/>
      <c r="AD34" s="419"/>
      <c r="AE34" s="419"/>
      <c r="AF34" s="419"/>
      <c r="AG34" s="419"/>
      <c r="AH34" s="419"/>
      <c r="AI34" s="419"/>
      <c r="AJ34" s="3"/>
    </row>
    <row r="35" spans="1:36" s="9" customFormat="1" ht="13.5" customHeight="1">
      <c r="A35" s="416"/>
      <c r="B35" s="416"/>
      <c r="C35" s="416"/>
      <c r="D35" s="416"/>
      <c r="E35" s="416"/>
      <c r="F35" s="418"/>
      <c r="G35" s="418"/>
      <c r="H35" s="418"/>
      <c r="I35" s="30" t="s">
        <v>37</v>
      </c>
      <c r="J35" s="418"/>
      <c r="K35" s="418"/>
      <c r="L35" s="30" t="s">
        <v>38</v>
      </c>
      <c r="M35" s="418"/>
      <c r="N35" s="418"/>
      <c r="O35" s="25" t="s">
        <v>39</v>
      </c>
      <c r="P35" s="20"/>
      <c r="Q35" s="20"/>
      <c r="R35" s="20"/>
      <c r="S35" s="20"/>
      <c r="T35" s="416" t="s">
        <v>80</v>
      </c>
      <c r="U35" s="416"/>
      <c r="V35" s="416"/>
      <c r="W35" s="416"/>
      <c r="X35" s="416"/>
      <c r="Y35" s="416"/>
      <c r="Z35" s="420"/>
      <c r="AA35" s="420"/>
      <c r="AB35" s="420"/>
      <c r="AC35" s="420"/>
      <c r="AD35" s="420"/>
      <c r="AE35" s="420"/>
      <c r="AF35" s="420"/>
      <c r="AG35" s="420"/>
      <c r="AH35" s="420"/>
      <c r="AI35" s="420"/>
      <c r="AJ35" s="22"/>
    </row>
    <row r="36" spans="1:36" s="8" customFormat="1" ht="13.5" customHeight="1">
      <c r="A36" s="409" t="s">
        <v>41</v>
      </c>
      <c r="B36" s="409"/>
      <c r="C36" s="409"/>
      <c r="D36" s="409"/>
      <c r="E36" s="409"/>
      <c r="F36" s="410"/>
      <c r="G36" s="23"/>
      <c r="H36" s="23"/>
      <c r="I36" s="2" t="s">
        <v>42</v>
      </c>
      <c r="J36" s="2"/>
      <c r="K36" s="23"/>
      <c r="L36" s="2" t="s">
        <v>43</v>
      </c>
      <c r="M36" s="23"/>
      <c r="N36" s="2"/>
      <c r="O36" s="2" t="s">
        <v>44</v>
      </c>
      <c r="P36" s="1"/>
      <c r="Q36" s="1"/>
      <c r="R36" s="1"/>
      <c r="S36" s="1"/>
      <c r="T36" s="411" t="s">
        <v>81</v>
      </c>
      <c r="U36" s="411"/>
      <c r="V36" s="411"/>
      <c r="W36" s="411"/>
      <c r="X36" s="411"/>
      <c r="Y36" s="411"/>
      <c r="Z36" s="21"/>
      <c r="AA36" s="23"/>
      <c r="AB36" s="23"/>
      <c r="AC36" s="23"/>
      <c r="AD36" s="23"/>
      <c r="AE36" s="23"/>
      <c r="AF36" s="23"/>
      <c r="AG36" s="23"/>
      <c r="AH36" s="23"/>
      <c r="AI36" s="23"/>
      <c r="AJ36" s="23"/>
    </row>
    <row r="37" spans="1:36" s="8" customFormat="1" ht="6.75" customHeight="1">
      <c r="A37" s="4"/>
      <c r="B37" s="4"/>
      <c r="C37" s="4"/>
      <c r="D37" s="4"/>
      <c r="E37" s="4"/>
      <c r="F37" s="4"/>
      <c r="G37" s="4"/>
      <c r="H37" s="4"/>
      <c r="I37" s="4"/>
      <c r="J37" s="4"/>
      <c r="K37" s="4"/>
      <c r="L37" s="4"/>
      <c r="M37" s="4"/>
      <c r="N37" s="4"/>
      <c r="O37" s="4"/>
      <c r="P37" s="4"/>
      <c r="Q37" s="4"/>
      <c r="R37" s="4"/>
      <c r="S37" s="4"/>
      <c r="T37" s="4"/>
      <c r="U37" s="4"/>
      <c r="V37" s="4"/>
      <c r="W37" s="4"/>
      <c r="X37" s="4"/>
      <c r="Y37" s="4"/>
      <c r="Z37" s="5"/>
      <c r="AC37" s="6"/>
      <c r="AD37" s="6"/>
      <c r="AF37" s="6"/>
      <c r="AH37" s="6"/>
      <c r="AI37" s="6"/>
    </row>
    <row r="38" spans="1:36" s="8" customFormat="1" ht="13.5" customHeight="1">
      <c r="A38" s="4"/>
      <c r="B38" s="4"/>
      <c r="C38" s="4"/>
      <c r="D38" s="4"/>
      <c r="E38" s="4"/>
      <c r="F38" s="4"/>
      <c r="G38" s="4"/>
      <c r="H38" s="4"/>
      <c r="I38" s="4"/>
      <c r="J38" s="4"/>
      <c r="K38" s="4"/>
      <c r="L38" s="4"/>
      <c r="M38" s="4"/>
      <c r="N38" s="4"/>
      <c r="O38" s="4"/>
      <c r="P38" s="4"/>
      <c r="Q38" s="4"/>
      <c r="R38" s="4"/>
      <c r="S38" s="4"/>
      <c r="T38" s="4"/>
    </row>
    <row r="39" spans="1:36" ht="13.5" customHeight="1"/>
    <row r="40" spans="1:36" s="8" customFormat="1" ht="13.5" customHeight="1"/>
  </sheetData>
  <sheetProtection sheet="1" objects="1" scenarios="1" selectLockedCells="1"/>
  <mergeCells count="123">
    <mergeCell ref="A1:AJ1"/>
    <mergeCell ref="C3:G3"/>
    <mergeCell ref="I3:Y4"/>
    <mergeCell ref="C4:G4"/>
    <mergeCell ref="C7:G7"/>
    <mergeCell ref="I7:Y8"/>
    <mergeCell ref="C8:G8"/>
    <mergeCell ref="AH11:AJ12"/>
    <mergeCell ref="A13:B14"/>
    <mergeCell ref="C13:E14"/>
    <mergeCell ref="Q13:T14"/>
    <mergeCell ref="U13:AG14"/>
    <mergeCell ref="AH13:AJ14"/>
    <mergeCell ref="A11:B12"/>
    <mergeCell ref="C11:E12"/>
    <mergeCell ref="Q11:T12"/>
    <mergeCell ref="U11:AG12"/>
    <mergeCell ref="O11:P12"/>
    <mergeCell ref="O13:P14"/>
    <mergeCell ref="F11:I12"/>
    <mergeCell ref="L11:N12"/>
    <mergeCell ref="L13:N14"/>
    <mergeCell ref="J11:K12"/>
    <mergeCell ref="J13:K14"/>
    <mergeCell ref="A17:B18"/>
    <mergeCell ref="C17:E18"/>
    <mergeCell ref="Q17:T18"/>
    <mergeCell ref="U17:AG18"/>
    <mergeCell ref="AI17:AJ17"/>
    <mergeCell ref="AI18:AJ18"/>
    <mergeCell ref="A15:B16"/>
    <mergeCell ref="C15:E16"/>
    <mergeCell ref="Q15:T16"/>
    <mergeCell ref="U15:AG16"/>
    <mergeCell ref="L17:N18"/>
    <mergeCell ref="L15:N16"/>
    <mergeCell ref="AI15:AJ15"/>
    <mergeCell ref="AI16:AJ16"/>
    <mergeCell ref="O17:P18"/>
    <mergeCell ref="O15:P16"/>
    <mergeCell ref="J17:K18"/>
    <mergeCell ref="F17:I18"/>
    <mergeCell ref="J15:K16"/>
    <mergeCell ref="F15:I16"/>
    <mergeCell ref="A21:B22"/>
    <mergeCell ref="C21:E22"/>
    <mergeCell ref="Q21:T22"/>
    <mergeCell ref="U21:AG22"/>
    <mergeCell ref="AI21:AJ21"/>
    <mergeCell ref="AI22:AJ22"/>
    <mergeCell ref="A19:B20"/>
    <mergeCell ref="C19:E20"/>
    <mergeCell ref="Q19:T20"/>
    <mergeCell ref="U19:AG20"/>
    <mergeCell ref="L21:N22"/>
    <mergeCell ref="L19:N20"/>
    <mergeCell ref="AI19:AJ19"/>
    <mergeCell ref="AI20:AJ20"/>
    <mergeCell ref="O21:P22"/>
    <mergeCell ref="O19:P20"/>
    <mergeCell ref="J21:K22"/>
    <mergeCell ref="F21:I22"/>
    <mergeCell ref="J19:K20"/>
    <mergeCell ref="F19:I20"/>
    <mergeCell ref="U25:AG26"/>
    <mergeCell ref="AI25:AJ25"/>
    <mergeCell ref="AI26:AJ26"/>
    <mergeCell ref="A23:B24"/>
    <mergeCell ref="C23:E24"/>
    <mergeCell ref="Q23:T24"/>
    <mergeCell ref="U23:AG24"/>
    <mergeCell ref="J25:K26"/>
    <mergeCell ref="F25:I26"/>
    <mergeCell ref="J23:K24"/>
    <mergeCell ref="F23:I24"/>
    <mergeCell ref="AI28:AJ28"/>
    <mergeCell ref="AI23:AJ23"/>
    <mergeCell ref="AI24:AJ24"/>
    <mergeCell ref="O29:P30"/>
    <mergeCell ref="O27:P28"/>
    <mergeCell ref="O25:P26"/>
    <mergeCell ref="O23:P24"/>
    <mergeCell ref="A29:B30"/>
    <mergeCell ref="C29:E30"/>
    <mergeCell ref="Q29:T30"/>
    <mergeCell ref="U29:AG30"/>
    <mergeCell ref="AI29:AJ29"/>
    <mergeCell ref="AI30:AJ30"/>
    <mergeCell ref="A27:B28"/>
    <mergeCell ref="C27:E28"/>
    <mergeCell ref="Q27:T28"/>
    <mergeCell ref="U27:AG28"/>
    <mergeCell ref="J29:K30"/>
    <mergeCell ref="F29:I30"/>
    <mergeCell ref="J27:K28"/>
    <mergeCell ref="F27:I28"/>
    <mergeCell ref="A25:B26"/>
    <mergeCell ref="C25:E26"/>
    <mergeCell ref="Q25:T26"/>
    <mergeCell ref="F13:I14"/>
    <mergeCell ref="A36:F36"/>
    <mergeCell ref="T36:Y36"/>
    <mergeCell ref="AI31:AJ31"/>
    <mergeCell ref="AI32:AJ32"/>
    <mergeCell ref="A34:E35"/>
    <mergeCell ref="F34:H35"/>
    <mergeCell ref="J34:K35"/>
    <mergeCell ref="M34:N35"/>
    <mergeCell ref="Z34:AI35"/>
    <mergeCell ref="T35:Y35"/>
    <mergeCell ref="A31:B32"/>
    <mergeCell ref="C31:E32"/>
    <mergeCell ref="Q31:T32"/>
    <mergeCell ref="U31:AG32"/>
    <mergeCell ref="O31:P32"/>
    <mergeCell ref="J31:K32"/>
    <mergeCell ref="F31:I32"/>
    <mergeCell ref="L31:N32"/>
    <mergeCell ref="L29:N30"/>
    <mergeCell ref="L27:N28"/>
    <mergeCell ref="L25:N26"/>
    <mergeCell ref="L23:N24"/>
    <mergeCell ref="AI27:AJ27"/>
  </mergeCells>
  <phoneticPr fontId="1"/>
  <conditionalFormatting sqref="C13:E16 J13:T16">
    <cfRule type="cellIs" dxfId="19" priority="18" operator="equal">
      <formula>""</formula>
    </cfRule>
  </conditionalFormatting>
  <conditionalFormatting sqref="F15:I16">
    <cfRule type="cellIs" dxfId="18" priority="17" operator="equal">
      <formula>""</formula>
    </cfRule>
  </conditionalFormatting>
  <conditionalFormatting sqref="U15:AG16">
    <cfRule type="cellIs" dxfId="17" priority="16" operator="equal">
      <formula>""</formula>
    </cfRule>
  </conditionalFormatting>
  <conditionalFormatting sqref="AH15:AH16">
    <cfRule type="duplicateValues" dxfId="16" priority="15"/>
  </conditionalFormatting>
  <conditionalFormatting sqref="A15:B16">
    <cfRule type="cellIs" dxfId="15" priority="14" operator="equal">
      <formula>""</formula>
    </cfRule>
  </conditionalFormatting>
  <conditionalFormatting sqref="A17:B18">
    <cfRule type="expression" dxfId="14" priority="13">
      <formula>$A$15=""</formula>
    </cfRule>
  </conditionalFormatting>
  <conditionalFormatting sqref="C17:E18">
    <cfRule type="expression" dxfId="13" priority="12">
      <formula>$C$15=""</formula>
    </cfRule>
  </conditionalFormatting>
  <conditionalFormatting sqref="A19:B20">
    <cfRule type="expression" dxfId="12" priority="11">
      <formula>$A$15=""</formula>
    </cfRule>
  </conditionalFormatting>
  <conditionalFormatting sqref="A21:B32">
    <cfRule type="expression" dxfId="11" priority="10">
      <formula>$A$15=""</formula>
    </cfRule>
  </conditionalFormatting>
  <conditionalFormatting sqref="C19:E32">
    <cfRule type="expression" dxfId="10" priority="9">
      <formula>$C$15=""</formula>
    </cfRule>
  </conditionalFormatting>
  <conditionalFormatting sqref="F17:I32">
    <cfRule type="expression" dxfId="9" priority="8">
      <formula>$F$15=""</formula>
    </cfRule>
  </conditionalFormatting>
  <conditionalFormatting sqref="J17:K32">
    <cfRule type="expression" dxfId="8" priority="7">
      <formula>$J$15=""</formula>
    </cfRule>
  </conditionalFormatting>
  <conditionalFormatting sqref="L17:N32">
    <cfRule type="expression" dxfId="7" priority="6">
      <formula>$L$15=""</formula>
    </cfRule>
  </conditionalFormatting>
  <conditionalFormatting sqref="O17:P32">
    <cfRule type="expression" dxfId="6" priority="5">
      <formula>$O$15=""</formula>
    </cfRule>
  </conditionalFormatting>
  <conditionalFormatting sqref="Q17:T32">
    <cfRule type="expression" dxfId="5" priority="4">
      <formula>$Q$15=""</formula>
    </cfRule>
  </conditionalFormatting>
  <conditionalFormatting sqref="U17:AG32">
    <cfRule type="expression" dxfId="4" priority="3">
      <formula>$U$15=""</formula>
    </cfRule>
  </conditionalFormatting>
  <conditionalFormatting sqref="AH17:AH32">
    <cfRule type="expression" dxfId="3" priority="2">
      <formula>AND($AH$15="□",$AH$16="□")</formula>
    </cfRule>
  </conditionalFormatting>
  <conditionalFormatting sqref="F34:H35 J34:K35 M34:N35">
    <cfRule type="cellIs" dxfId="2" priority="1" operator="equal">
      <formula>""</formula>
    </cfRule>
  </conditionalFormatting>
  <dataValidations count="2">
    <dataValidation type="list" allowBlank="1" showInputMessage="1" showErrorMessage="1" sqref="AH15:AH32">
      <formula1>"□,■"</formula1>
    </dataValidation>
    <dataValidation type="list" allowBlank="1" showInputMessage="1" sqref="J13:K32">
      <formula1>"男,女"</formula1>
    </dataValidation>
  </dataValidations>
  <printOptions horizontalCentered="1" verticalCentered="1"/>
  <pageMargins left="0.19685039370078741" right="0.19685039370078741" top="0.19685039370078741" bottom="0.19685039370078741" header="0" footer="0"/>
  <pageSetup paperSize="9" scale="95" orientation="portrait" verticalDpi="36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65"/>
  <sheetViews>
    <sheetView view="pageBreakPreview" zoomScaleNormal="100" zoomScaleSheetLayoutView="100" workbookViewId="0">
      <selection activeCell="W17" sqref="W17:AJ18"/>
    </sheetView>
  </sheetViews>
  <sheetFormatPr defaultColWidth="2.625" defaultRowHeight="10.5" customHeight="1"/>
  <cols>
    <col min="1" max="16384" width="2.625" style="32"/>
  </cols>
  <sheetData>
    <row r="1" spans="1:36" ht="29.25" customHeight="1">
      <c r="A1" s="503" t="s">
        <v>96</v>
      </c>
      <c r="B1" s="503"/>
      <c r="C1" s="503"/>
      <c r="D1" s="503"/>
      <c r="E1" s="503"/>
      <c r="F1" s="503"/>
      <c r="G1" s="503"/>
      <c r="H1" s="503"/>
      <c r="I1" s="503"/>
      <c r="J1" s="503"/>
      <c r="K1" s="503"/>
      <c r="L1" s="503"/>
      <c r="M1" s="503"/>
      <c r="N1" s="503"/>
      <c r="O1" s="503"/>
      <c r="P1" s="503"/>
      <c r="Q1" s="503"/>
      <c r="R1" s="503"/>
      <c r="S1" s="503"/>
      <c r="T1" s="503"/>
      <c r="U1" s="503"/>
      <c r="V1" s="503"/>
      <c r="W1" s="503"/>
      <c r="X1" s="503"/>
      <c r="Y1" s="503"/>
      <c r="Z1" s="503"/>
      <c r="AA1" s="503"/>
      <c r="AB1" s="503"/>
      <c r="AC1" s="503"/>
      <c r="AD1" s="503"/>
      <c r="AE1" s="503"/>
      <c r="AF1" s="503"/>
      <c r="AG1" s="503"/>
      <c r="AH1" s="503"/>
      <c r="AI1" s="503"/>
      <c r="AJ1" s="503"/>
    </row>
    <row r="2" spans="1:36" ht="8.1" customHeight="1">
      <c r="A2" s="12"/>
      <c r="B2" s="43"/>
      <c r="C2" s="43"/>
      <c r="D2" s="43"/>
      <c r="E2" s="43"/>
      <c r="F2" s="43"/>
      <c r="G2" s="43"/>
      <c r="H2" s="43"/>
      <c r="I2" s="43"/>
      <c r="J2" s="43"/>
      <c r="K2" s="13"/>
      <c r="L2" s="37"/>
      <c r="M2" s="14"/>
      <c r="N2" s="14"/>
      <c r="O2" s="14"/>
      <c r="P2" s="13"/>
      <c r="Q2" s="37"/>
      <c r="R2" s="15"/>
      <c r="S2" s="15"/>
      <c r="T2" s="14"/>
      <c r="U2" s="15"/>
      <c r="V2" s="15"/>
      <c r="W2" s="15"/>
      <c r="X2" s="15"/>
      <c r="Y2" s="15"/>
      <c r="Z2" s="15"/>
      <c r="AA2" s="15"/>
      <c r="AB2" s="15"/>
      <c r="AC2" s="15"/>
      <c r="AD2" s="15"/>
      <c r="AE2" s="15"/>
      <c r="AF2" s="15"/>
      <c r="AG2" s="15"/>
      <c r="AH2" s="15"/>
      <c r="AI2" s="15"/>
      <c r="AJ2" s="15"/>
    </row>
    <row r="3" spans="1:36" s="39" customFormat="1" ht="13.5" customHeight="1">
      <c r="A3" s="45"/>
      <c r="B3" s="45"/>
      <c r="C3" s="504" t="s">
        <v>71</v>
      </c>
      <c r="D3" s="504"/>
      <c r="E3" s="504"/>
      <c r="F3" s="504"/>
      <c r="G3" s="504"/>
      <c r="H3" s="14"/>
      <c r="I3" s="396">
        <f>'1.入学願書'!F7</f>
        <v>0</v>
      </c>
      <c r="J3" s="396"/>
      <c r="K3" s="396"/>
      <c r="L3" s="396"/>
      <c r="M3" s="396"/>
      <c r="N3" s="396"/>
      <c r="O3" s="396"/>
      <c r="P3" s="396"/>
      <c r="Q3" s="396"/>
      <c r="R3" s="396"/>
      <c r="S3" s="396"/>
      <c r="T3" s="396"/>
      <c r="U3" s="396"/>
      <c r="V3" s="396"/>
      <c r="W3" s="396"/>
      <c r="X3" s="396"/>
      <c r="Y3" s="396"/>
      <c r="Z3" s="40"/>
      <c r="AA3" s="505" t="s">
        <v>22</v>
      </c>
      <c r="AB3" s="213" t="s">
        <v>21</v>
      </c>
      <c r="AC3" s="506" t="s">
        <v>123</v>
      </c>
      <c r="AD3" s="506"/>
      <c r="AE3" s="40"/>
      <c r="AF3" s="213" t="s">
        <v>21</v>
      </c>
      <c r="AG3" s="506" t="s">
        <v>124</v>
      </c>
      <c r="AH3" s="506"/>
      <c r="AI3" s="506"/>
      <c r="AJ3" s="505" t="s">
        <v>27</v>
      </c>
    </row>
    <row r="4" spans="1:36" s="39" customFormat="1" ht="13.5" customHeight="1">
      <c r="A4" s="44"/>
      <c r="B4" s="44"/>
      <c r="C4" s="504" t="s">
        <v>72</v>
      </c>
      <c r="D4" s="504"/>
      <c r="E4" s="504"/>
      <c r="F4" s="504"/>
      <c r="G4" s="504"/>
      <c r="H4" s="14"/>
      <c r="I4" s="275"/>
      <c r="J4" s="275"/>
      <c r="K4" s="275"/>
      <c r="L4" s="275"/>
      <c r="M4" s="275"/>
      <c r="N4" s="275"/>
      <c r="O4" s="275"/>
      <c r="P4" s="275"/>
      <c r="Q4" s="275"/>
      <c r="R4" s="275"/>
      <c r="S4" s="275"/>
      <c r="T4" s="275"/>
      <c r="U4" s="275"/>
      <c r="V4" s="275"/>
      <c r="W4" s="275"/>
      <c r="X4" s="275"/>
      <c r="Y4" s="275"/>
      <c r="Z4" s="40"/>
      <c r="AA4" s="505"/>
      <c r="AB4" s="213"/>
      <c r="AC4" s="506"/>
      <c r="AD4" s="506"/>
      <c r="AE4" s="40"/>
      <c r="AF4" s="213"/>
      <c r="AG4" s="506"/>
      <c r="AH4" s="506"/>
      <c r="AI4" s="506"/>
      <c r="AJ4" s="505"/>
    </row>
    <row r="5" spans="1:36" ht="8.1" customHeight="1">
      <c r="A5" s="12"/>
      <c r="B5" s="43"/>
      <c r="C5" s="43"/>
      <c r="D5" s="43"/>
      <c r="E5" s="43"/>
      <c r="F5" s="43"/>
      <c r="G5" s="43"/>
      <c r="H5" s="43"/>
      <c r="I5" s="43"/>
      <c r="J5" s="43"/>
      <c r="K5" s="13"/>
      <c r="L5" s="37"/>
      <c r="M5" s="14"/>
      <c r="N5" s="14"/>
      <c r="O5" s="14"/>
      <c r="P5" s="13"/>
      <c r="Q5" s="37"/>
      <c r="R5" s="15"/>
      <c r="S5" s="15"/>
      <c r="T5" s="14"/>
      <c r="U5" s="15"/>
      <c r="V5" s="15"/>
      <c r="W5" s="15"/>
      <c r="X5" s="15"/>
      <c r="Y5" s="15"/>
      <c r="Z5" s="15"/>
      <c r="AA5" s="15"/>
      <c r="AB5" s="15"/>
      <c r="AC5" s="15"/>
      <c r="AD5" s="15"/>
      <c r="AE5" s="15"/>
      <c r="AF5" s="15"/>
      <c r="AG5" s="15"/>
      <c r="AH5" s="15"/>
      <c r="AI5" s="15"/>
      <c r="AJ5" s="15"/>
    </row>
    <row r="6" spans="1:36" s="33" customFormat="1" ht="18" customHeight="1">
      <c r="A6" s="28" t="s">
        <v>50</v>
      </c>
      <c r="B6" s="16"/>
      <c r="C6" s="16"/>
      <c r="D6" s="16"/>
      <c r="E6" s="16"/>
      <c r="F6" s="16"/>
      <c r="G6" s="17"/>
      <c r="H6" s="17"/>
      <c r="I6" s="17"/>
      <c r="J6" s="17"/>
      <c r="K6" s="17"/>
      <c r="L6" s="17"/>
      <c r="M6" s="17"/>
      <c r="N6" s="17"/>
      <c r="O6" s="17"/>
      <c r="P6" s="17"/>
      <c r="Q6" s="17"/>
      <c r="R6" s="17"/>
      <c r="S6" s="17"/>
      <c r="T6" s="17"/>
      <c r="U6" s="17"/>
      <c r="V6" s="17"/>
      <c r="W6" s="17"/>
      <c r="X6" s="17"/>
      <c r="Y6" s="17"/>
      <c r="Z6" s="17"/>
      <c r="AA6" s="17"/>
      <c r="AB6" s="17"/>
      <c r="AC6" s="17"/>
      <c r="AD6" s="17"/>
      <c r="AE6" s="17"/>
      <c r="AF6" s="17"/>
      <c r="AG6" s="17"/>
      <c r="AH6" s="17"/>
      <c r="AI6" s="17"/>
      <c r="AJ6" s="17"/>
    </row>
    <row r="7" spans="1:36" s="38" customFormat="1" ht="14.1" customHeight="1">
      <c r="A7" s="465" t="s">
        <v>173</v>
      </c>
      <c r="B7" s="496"/>
      <c r="C7" s="497"/>
      <c r="D7" s="465" t="s">
        <v>159</v>
      </c>
      <c r="E7" s="496"/>
      <c r="F7" s="496"/>
      <c r="G7" s="496"/>
      <c r="H7" s="496"/>
      <c r="I7" s="496"/>
      <c r="J7" s="496"/>
      <c r="K7" s="458" t="s">
        <v>199</v>
      </c>
      <c r="L7" s="459"/>
      <c r="M7" s="459"/>
      <c r="N7" s="459"/>
      <c r="O7" s="459"/>
      <c r="P7" s="463"/>
      <c r="Q7" s="458" t="s">
        <v>200</v>
      </c>
      <c r="R7" s="459"/>
      <c r="S7" s="459"/>
      <c r="T7" s="459"/>
      <c r="U7" s="459"/>
      <c r="V7" s="463"/>
      <c r="W7" s="458" t="s">
        <v>174</v>
      </c>
      <c r="X7" s="459"/>
      <c r="Y7" s="459"/>
      <c r="Z7" s="459"/>
      <c r="AA7" s="459"/>
      <c r="AB7" s="459"/>
      <c r="AC7" s="459"/>
      <c r="AD7" s="459"/>
      <c r="AE7" s="459"/>
      <c r="AF7" s="459"/>
      <c r="AG7" s="459"/>
      <c r="AH7" s="459"/>
      <c r="AI7" s="459"/>
      <c r="AJ7" s="463"/>
    </row>
    <row r="8" spans="1:36" s="38" customFormat="1" ht="14.1" customHeight="1">
      <c r="A8" s="498"/>
      <c r="B8" s="499"/>
      <c r="C8" s="500"/>
      <c r="D8" s="498"/>
      <c r="E8" s="499"/>
      <c r="F8" s="499"/>
      <c r="G8" s="499"/>
      <c r="H8" s="499"/>
      <c r="I8" s="499"/>
      <c r="J8" s="499"/>
      <c r="K8" s="460"/>
      <c r="L8" s="461"/>
      <c r="M8" s="461"/>
      <c r="N8" s="461"/>
      <c r="O8" s="461"/>
      <c r="P8" s="464"/>
      <c r="Q8" s="460"/>
      <c r="R8" s="461"/>
      <c r="S8" s="461"/>
      <c r="T8" s="461"/>
      <c r="U8" s="461"/>
      <c r="V8" s="464"/>
      <c r="W8" s="460"/>
      <c r="X8" s="461"/>
      <c r="Y8" s="461"/>
      <c r="Z8" s="461"/>
      <c r="AA8" s="461"/>
      <c r="AB8" s="461"/>
      <c r="AC8" s="461"/>
      <c r="AD8" s="461"/>
      <c r="AE8" s="461"/>
      <c r="AF8" s="461"/>
      <c r="AG8" s="461"/>
      <c r="AH8" s="461"/>
      <c r="AI8" s="461"/>
      <c r="AJ8" s="464"/>
    </row>
    <row r="9" spans="1:36" s="38" customFormat="1" ht="15" customHeight="1">
      <c r="A9" s="476"/>
      <c r="B9" s="148"/>
      <c r="C9" s="267"/>
      <c r="D9" s="476"/>
      <c r="E9" s="148"/>
      <c r="F9" s="148"/>
      <c r="G9" s="148"/>
      <c r="H9" s="148"/>
      <c r="I9" s="148"/>
      <c r="J9" s="267"/>
      <c r="K9" s="501"/>
      <c r="L9" s="472"/>
      <c r="M9" s="472"/>
      <c r="N9" s="472"/>
      <c r="O9" s="472"/>
      <c r="P9" s="502"/>
      <c r="Q9" s="476"/>
      <c r="R9" s="148"/>
      <c r="S9" s="148"/>
      <c r="T9" s="148"/>
      <c r="U9" s="148"/>
      <c r="V9" s="267"/>
      <c r="W9" s="495"/>
      <c r="X9" s="295"/>
      <c r="Y9" s="295"/>
      <c r="Z9" s="295"/>
      <c r="AA9" s="295"/>
      <c r="AB9" s="295"/>
      <c r="AC9" s="295"/>
      <c r="AD9" s="295"/>
      <c r="AE9" s="295"/>
      <c r="AF9" s="295"/>
      <c r="AG9" s="295"/>
      <c r="AH9" s="295"/>
      <c r="AI9" s="295"/>
      <c r="AJ9" s="296"/>
    </row>
    <row r="10" spans="1:36" s="38" customFormat="1" ht="15" customHeight="1">
      <c r="A10" s="299"/>
      <c r="B10" s="300"/>
      <c r="C10" s="301"/>
      <c r="D10" s="299"/>
      <c r="E10" s="300"/>
      <c r="F10" s="300"/>
      <c r="G10" s="300"/>
      <c r="H10" s="300"/>
      <c r="I10" s="300"/>
      <c r="J10" s="301"/>
      <c r="K10" s="488"/>
      <c r="L10" s="450"/>
      <c r="M10" s="450"/>
      <c r="N10" s="450"/>
      <c r="O10" s="450"/>
      <c r="P10" s="489"/>
      <c r="Q10" s="299"/>
      <c r="R10" s="300"/>
      <c r="S10" s="300"/>
      <c r="T10" s="300"/>
      <c r="U10" s="300"/>
      <c r="V10" s="301"/>
      <c r="W10" s="490"/>
      <c r="X10" s="297"/>
      <c r="Y10" s="297"/>
      <c r="Z10" s="297"/>
      <c r="AA10" s="297"/>
      <c r="AB10" s="297"/>
      <c r="AC10" s="297"/>
      <c r="AD10" s="297"/>
      <c r="AE10" s="297"/>
      <c r="AF10" s="297"/>
      <c r="AG10" s="297"/>
      <c r="AH10" s="297"/>
      <c r="AI10" s="297"/>
      <c r="AJ10" s="298"/>
    </row>
    <row r="11" spans="1:36" s="38" customFormat="1" ht="15" customHeight="1">
      <c r="A11" s="299"/>
      <c r="B11" s="300"/>
      <c r="C11" s="301"/>
      <c r="D11" s="299"/>
      <c r="E11" s="300"/>
      <c r="F11" s="300"/>
      <c r="G11" s="300"/>
      <c r="H11" s="300"/>
      <c r="I11" s="300"/>
      <c r="J11" s="301"/>
      <c r="K11" s="488"/>
      <c r="L11" s="450"/>
      <c r="M11" s="450"/>
      <c r="N11" s="450"/>
      <c r="O11" s="450"/>
      <c r="P11" s="489"/>
      <c r="Q11" s="299"/>
      <c r="R11" s="300"/>
      <c r="S11" s="300"/>
      <c r="T11" s="300"/>
      <c r="U11" s="300"/>
      <c r="V11" s="301"/>
      <c r="W11" s="495"/>
      <c r="X11" s="295"/>
      <c r="Y11" s="295"/>
      <c r="Z11" s="295"/>
      <c r="AA11" s="295"/>
      <c r="AB11" s="295"/>
      <c r="AC11" s="295"/>
      <c r="AD11" s="295"/>
      <c r="AE11" s="295"/>
      <c r="AF11" s="295"/>
      <c r="AG11" s="295"/>
      <c r="AH11" s="295"/>
      <c r="AI11" s="295"/>
      <c r="AJ11" s="296"/>
    </row>
    <row r="12" spans="1:36" s="38" customFormat="1" ht="15" customHeight="1">
      <c r="A12" s="299"/>
      <c r="B12" s="300"/>
      <c r="C12" s="301"/>
      <c r="D12" s="299"/>
      <c r="E12" s="300"/>
      <c r="F12" s="300"/>
      <c r="G12" s="300"/>
      <c r="H12" s="300"/>
      <c r="I12" s="300"/>
      <c r="J12" s="301"/>
      <c r="K12" s="488"/>
      <c r="L12" s="450"/>
      <c r="M12" s="450"/>
      <c r="N12" s="450"/>
      <c r="O12" s="450"/>
      <c r="P12" s="489"/>
      <c r="Q12" s="299"/>
      <c r="R12" s="300"/>
      <c r="S12" s="300"/>
      <c r="T12" s="300"/>
      <c r="U12" s="300"/>
      <c r="V12" s="301"/>
      <c r="W12" s="490"/>
      <c r="X12" s="297"/>
      <c r="Y12" s="297"/>
      <c r="Z12" s="297"/>
      <c r="AA12" s="297"/>
      <c r="AB12" s="297"/>
      <c r="AC12" s="297"/>
      <c r="AD12" s="297"/>
      <c r="AE12" s="297"/>
      <c r="AF12" s="297"/>
      <c r="AG12" s="297"/>
      <c r="AH12" s="297"/>
      <c r="AI12" s="297"/>
      <c r="AJ12" s="298"/>
    </row>
    <row r="13" spans="1:36" s="38" customFormat="1" ht="15" customHeight="1">
      <c r="A13" s="299"/>
      <c r="B13" s="300"/>
      <c r="C13" s="301"/>
      <c r="D13" s="299"/>
      <c r="E13" s="300"/>
      <c r="F13" s="300"/>
      <c r="G13" s="300"/>
      <c r="H13" s="300"/>
      <c r="I13" s="300"/>
      <c r="J13" s="301"/>
      <c r="K13" s="488"/>
      <c r="L13" s="450"/>
      <c r="M13" s="450"/>
      <c r="N13" s="450"/>
      <c r="O13" s="450"/>
      <c r="P13" s="489"/>
      <c r="Q13" s="299"/>
      <c r="R13" s="300"/>
      <c r="S13" s="300"/>
      <c r="T13" s="300"/>
      <c r="U13" s="300"/>
      <c r="V13" s="301"/>
      <c r="W13" s="490"/>
      <c r="X13" s="297"/>
      <c r="Y13" s="297"/>
      <c r="Z13" s="297"/>
      <c r="AA13" s="297"/>
      <c r="AB13" s="297"/>
      <c r="AC13" s="297"/>
      <c r="AD13" s="297"/>
      <c r="AE13" s="297"/>
      <c r="AF13" s="297"/>
      <c r="AG13" s="297"/>
      <c r="AH13" s="297"/>
      <c r="AI13" s="297"/>
      <c r="AJ13" s="298"/>
    </row>
    <row r="14" spans="1:36" s="38" customFormat="1" ht="15" customHeight="1">
      <c r="A14" s="299"/>
      <c r="B14" s="300"/>
      <c r="C14" s="301"/>
      <c r="D14" s="299"/>
      <c r="E14" s="300"/>
      <c r="F14" s="300"/>
      <c r="G14" s="300"/>
      <c r="H14" s="300"/>
      <c r="I14" s="300"/>
      <c r="J14" s="301"/>
      <c r="K14" s="488"/>
      <c r="L14" s="450"/>
      <c r="M14" s="450"/>
      <c r="N14" s="450"/>
      <c r="O14" s="450"/>
      <c r="P14" s="489"/>
      <c r="Q14" s="299"/>
      <c r="R14" s="300"/>
      <c r="S14" s="300"/>
      <c r="T14" s="300"/>
      <c r="U14" s="300"/>
      <c r="V14" s="301"/>
      <c r="W14" s="490"/>
      <c r="X14" s="297"/>
      <c r="Y14" s="297"/>
      <c r="Z14" s="297"/>
      <c r="AA14" s="297"/>
      <c r="AB14" s="297"/>
      <c r="AC14" s="297"/>
      <c r="AD14" s="297"/>
      <c r="AE14" s="297"/>
      <c r="AF14" s="297"/>
      <c r="AG14" s="297"/>
      <c r="AH14" s="297"/>
      <c r="AI14" s="297"/>
      <c r="AJ14" s="298"/>
    </row>
    <row r="15" spans="1:36" s="38" customFormat="1" ht="15" customHeight="1">
      <c r="A15" s="299"/>
      <c r="B15" s="300"/>
      <c r="C15" s="301"/>
      <c r="D15" s="299"/>
      <c r="E15" s="300"/>
      <c r="F15" s="300"/>
      <c r="G15" s="300"/>
      <c r="H15" s="300"/>
      <c r="I15" s="300"/>
      <c r="J15" s="301"/>
      <c r="K15" s="488"/>
      <c r="L15" s="450"/>
      <c r="M15" s="450"/>
      <c r="N15" s="450"/>
      <c r="O15" s="450"/>
      <c r="P15" s="489"/>
      <c r="Q15" s="299"/>
      <c r="R15" s="300"/>
      <c r="S15" s="300"/>
      <c r="T15" s="300"/>
      <c r="U15" s="300"/>
      <c r="V15" s="301"/>
      <c r="W15" s="490"/>
      <c r="X15" s="297"/>
      <c r="Y15" s="297"/>
      <c r="Z15" s="297"/>
      <c r="AA15" s="297"/>
      <c r="AB15" s="297"/>
      <c r="AC15" s="297"/>
      <c r="AD15" s="297"/>
      <c r="AE15" s="297"/>
      <c r="AF15" s="297"/>
      <c r="AG15" s="297"/>
      <c r="AH15" s="297"/>
      <c r="AI15" s="297"/>
      <c r="AJ15" s="298"/>
    </row>
    <row r="16" spans="1:36" s="38" customFormat="1" ht="15" customHeight="1">
      <c r="A16" s="299"/>
      <c r="B16" s="300"/>
      <c r="C16" s="301"/>
      <c r="D16" s="299"/>
      <c r="E16" s="300"/>
      <c r="F16" s="300"/>
      <c r="G16" s="300"/>
      <c r="H16" s="300"/>
      <c r="I16" s="300"/>
      <c r="J16" s="301"/>
      <c r="K16" s="488"/>
      <c r="L16" s="450"/>
      <c r="M16" s="450"/>
      <c r="N16" s="450"/>
      <c r="O16" s="450"/>
      <c r="P16" s="489"/>
      <c r="Q16" s="299"/>
      <c r="R16" s="300"/>
      <c r="S16" s="300"/>
      <c r="T16" s="300"/>
      <c r="U16" s="300"/>
      <c r="V16" s="301"/>
      <c r="W16" s="490"/>
      <c r="X16" s="297"/>
      <c r="Y16" s="297"/>
      <c r="Z16" s="297"/>
      <c r="AA16" s="297"/>
      <c r="AB16" s="297"/>
      <c r="AC16" s="297"/>
      <c r="AD16" s="297"/>
      <c r="AE16" s="297"/>
      <c r="AF16" s="297"/>
      <c r="AG16" s="297"/>
      <c r="AH16" s="297"/>
      <c r="AI16" s="297"/>
      <c r="AJ16" s="298"/>
    </row>
    <row r="17" spans="1:36" s="38" customFormat="1" ht="15" customHeight="1">
      <c r="A17" s="299"/>
      <c r="B17" s="300"/>
      <c r="C17" s="301"/>
      <c r="D17" s="299"/>
      <c r="E17" s="300"/>
      <c r="F17" s="300"/>
      <c r="G17" s="300"/>
      <c r="H17" s="300"/>
      <c r="I17" s="300"/>
      <c r="J17" s="301"/>
      <c r="K17" s="488"/>
      <c r="L17" s="450"/>
      <c r="M17" s="450"/>
      <c r="N17" s="450"/>
      <c r="O17" s="450"/>
      <c r="P17" s="489"/>
      <c r="Q17" s="299"/>
      <c r="R17" s="300"/>
      <c r="S17" s="300"/>
      <c r="T17" s="300"/>
      <c r="U17" s="300"/>
      <c r="V17" s="301"/>
      <c r="W17" s="490"/>
      <c r="X17" s="297"/>
      <c r="Y17" s="297"/>
      <c r="Z17" s="297"/>
      <c r="AA17" s="297"/>
      <c r="AB17" s="297"/>
      <c r="AC17" s="297"/>
      <c r="AD17" s="297"/>
      <c r="AE17" s="297"/>
      <c r="AF17" s="297"/>
      <c r="AG17" s="297"/>
      <c r="AH17" s="297"/>
      <c r="AI17" s="297"/>
      <c r="AJ17" s="298"/>
    </row>
    <row r="18" spans="1:36" s="38" customFormat="1" ht="15" customHeight="1">
      <c r="A18" s="299"/>
      <c r="B18" s="300"/>
      <c r="C18" s="301"/>
      <c r="D18" s="299"/>
      <c r="E18" s="300"/>
      <c r="F18" s="300"/>
      <c r="G18" s="300"/>
      <c r="H18" s="300"/>
      <c r="I18" s="300"/>
      <c r="J18" s="301"/>
      <c r="K18" s="488"/>
      <c r="L18" s="450"/>
      <c r="M18" s="450"/>
      <c r="N18" s="450"/>
      <c r="O18" s="450"/>
      <c r="P18" s="489"/>
      <c r="Q18" s="299"/>
      <c r="R18" s="300"/>
      <c r="S18" s="300"/>
      <c r="T18" s="300"/>
      <c r="U18" s="300"/>
      <c r="V18" s="301"/>
      <c r="W18" s="490"/>
      <c r="X18" s="297"/>
      <c r="Y18" s="297"/>
      <c r="Z18" s="297"/>
      <c r="AA18" s="297"/>
      <c r="AB18" s="297"/>
      <c r="AC18" s="297"/>
      <c r="AD18" s="297"/>
      <c r="AE18" s="297"/>
      <c r="AF18" s="297"/>
      <c r="AG18" s="297"/>
      <c r="AH18" s="297"/>
      <c r="AI18" s="297"/>
      <c r="AJ18" s="298"/>
    </row>
    <row r="19" spans="1:36" s="38" customFormat="1" ht="15" customHeight="1">
      <c r="A19" s="299"/>
      <c r="B19" s="300"/>
      <c r="C19" s="301"/>
      <c r="D19" s="299"/>
      <c r="E19" s="300"/>
      <c r="F19" s="300"/>
      <c r="G19" s="300"/>
      <c r="H19" s="300"/>
      <c r="I19" s="300"/>
      <c r="J19" s="301"/>
      <c r="K19" s="488"/>
      <c r="L19" s="450"/>
      <c r="M19" s="450"/>
      <c r="N19" s="450"/>
      <c r="O19" s="450"/>
      <c r="P19" s="489"/>
      <c r="Q19" s="299"/>
      <c r="R19" s="300"/>
      <c r="S19" s="300"/>
      <c r="T19" s="300"/>
      <c r="U19" s="300"/>
      <c r="V19" s="301"/>
      <c r="W19" s="490"/>
      <c r="X19" s="297"/>
      <c r="Y19" s="297"/>
      <c r="Z19" s="297"/>
      <c r="AA19" s="297"/>
      <c r="AB19" s="297"/>
      <c r="AC19" s="297"/>
      <c r="AD19" s="297"/>
      <c r="AE19" s="297"/>
      <c r="AF19" s="297"/>
      <c r="AG19" s="297"/>
      <c r="AH19" s="297"/>
      <c r="AI19" s="297"/>
      <c r="AJ19" s="298"/>
    </row>
    <row r="20" spans="1:36" s="38" customFormat="1" ht="15" customHeight="1">
      <c r="A20" s="299"/>
      <c r="B20" s="300"/>
      <c r="C20" s="301"/>
      <c r="D20" s="299"/>
      <c r="E20" s="300"/>
      <c r="F20" s="300"/>
      <c r="G20" s="300"/>
      <c r="H20" s="300"/>
      <c r="I20" s="300"/>
      <c r="J20" s="301"/>
      <c r="K20" s="488"/>
      <c r="L20" s="450"/>
      <c r="M20" s="450"/>
      <c r="N20" s="450"/>
      <c r="O20" s="450"/>
      <c r="P20" s="489"/>
      <c r="Q20" s="299"/>
      <c r="R20" s="300"/>
      <c r="S20" s="300"/>
      <c r="T20" s="300"/>
      <c r="U20" s="300"/>
      <c r="V20" s="301"/>
      <c r="W20" s="490"/>
      <c r="X20" s="297"/>
      <c r="Y20" s="297"/>
      <c r="Z20" s="297"/>
      <c r="AA20" s="297"/>
      <c r="AB20" s="297"/>
      <c r="AC20" s="297"/>
      <c r="AD20" s="297"/>
      <c r="AE20" s="297"/>
      <c r="AF20" s="297"/>
      <c r="AG20" s="297"/>
      <c r="AH20" s="297"/>
      <c r="AI20" s="297"/>
      <c r="AJ20" s="298"/>
    </row>
    <row r="21" spans="1:36" s="38" customFormat="1" ht="15" customHeight="1">
      <c r="A21" s="299"/>
      <c r="B21" s="300"/>
      <c r="C21" s="301"/>
      <c r="D21" s="299"/>
      <c r="E21" s="300"/>
      <c r="F21" s="300"/>
      <c r="G21" s="300"/>
      <c r="H21" s="300"/>
      <c r="I21" s="300"/>
      <c r="J21" s="301"/>
      <c r="K21" s="488"/>
      <c r="L21" s="450"/>
      <c r="M21" s="450"/>
      <c r="N21" s="450"/>
      <c r="O21" s="450"/>
      <c r="P21" s="489"/>
      <c r="Q21" s="299"/>
      <c r="R21" s="300"/>
      <c r="S21" s="300"/>
      <c r="T21" s="300"/>
      <c r="U21" s="300"/>
      <c r="V21" s="301"/>
      <c r="W21" s="490"/>
      <c r="X21" s="297"/>
      <c r="Y21" s="297"/>
      <c r="Z21" s="297"/>
      <c r="AA21" s="297"/>
      <c r="AB21" s="297"/>
      <c r="AC21" s="297"/>
      <c r="AD21" s="297"/>
      <c r="AE21" s="297"/>
      <c r="AF21" s="297"/>
      <c r="AG21" s="297"/>
      <c r="AH21" s="297"/>
      <c r="AI21" s="297"/>
      <c r="AJ21" s="298"/>
    </row>
    <row r="22" spans="1:36" s="38" customFormat="1" ht="15" customHeight="1">
      <c r="A22" s="312"/>
      <c r="B22" s="313"/>
      <c r="C22" s="314"/>
      <c r="D22" s="312"/>
      <c r="E22" s="313"/>
      <c r="F22" s="313"/>
      <c r="G22" s="313"/>
      <c r="H22" s="313"/>
      <c r="I22" s="313"/>
      <c r="J22" s="314"/>
      <c r="K22" s="491"/>
      <c r="L22" s="451"/>
      <c r="M22" s="451"/>
      <c r="N22" s="451"/>
      <c r="O22" s="451"/>
      <c r="P22" s="492"/>
      <c r="Q22" s="312"/>
      <c r="R22" s="313"/>
      <c r="S22" s="313"/>
      <c r="T22" s="313"/>
      <c r="U22" s="313"/>
      <c r="V22" s="314"/>
      <c r="W22" s="493"/>
      <c r="X22" s="494"/>
      <c r="Y22" s="494"/>
      <c r="Z22" s="494"/>
      <c r="AA22" s="494"/>
      <c r="AB22" s="494"/>
      <c r="AC22" s="494"/>
      <c r="AD22" s="494"/>
      <c r="AE22" s="494"/>
      <c r="AF22" s="494"/>
      <c r="AG22" s="494"/>
      <c r="AH22" s="494"/>
      <c r="AI22" s="494"/>
      <c r="AJ22" s="383"/>
    </row>
    <row r="23" spans="1:36" ht="8.1" customHeight="1">
      <c r="A23" s="12"/>
      <c r="B23" s="43"/>
      <c r="C23" s="43"/>
      <c r="D23" s="43"/>
      <c r="E23" s="43"/>
      <c r="F23" s="43"/>
      <c r="G23" s="43"/>
      <c r="H23" s="43"/>
      <c r="I23" s="43"/>
      <c r="J23" s="43"/>
      <c r="K23" s="13"/>
      <c r="L23" s="37"/>
      <c r="M23" s="14"/>
      <c r="N23" s="14"/>
      <c r="O23" s="14"/>
      <c r="P23" s="13"/>
      <c r="Q23" s="37"/>
      <c r="R23" s="15"/>
      <c r="S23" s="15"/>
      <c r="T23" s="14"/>
      <c r="U23" s="15"/>
      <c r="V23" s="15"/>
      <c r="W23" s="15"/>
      <c r="X23" s="15"/>
      <c r="Y23" s="15"/>
      <c r="Z23" s="15"/>
      <c r="AA23" s="15"/>
      <c r="AB23" s="15"/>
      <c r="AC23" s="15"/>
      <c r="AD23" s="15"/>
      <c r="AE23" s="15"/>
      <c r="AF23" s="15"/>
      <c r="AG23" s="15"/>
      <c r="AH23" s="15"/>
      <c r="AI23" s="15"/>
      <c r="AJ23" s="15"/>
    </row>
    <row r="24" spans="1:36" s="33" customFormat="1" ht="18" customHeight="1">
      <c r="A24" s="28" t="s">
        <v>51</v>
      </c>
      <c r="B24" s="16"/>
      <c r="C24" s="16"/>
      <c r="D24" s="16"/>
      <c r="E24" s="16"/>
      <c r="F24" s="16"/>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row>
    <row r="25" spans="1:36" s="38" customFormat="1" ht="14.1" customHeight="1">
      <c r="A25" s="477" t="s">
        <v>175</v>
      </c>
      <c r="B25" s="478"/>
      <c r="C25" s="478"/>
      <c r="D25" s="478"/>
      <c r="E25" s="478"/>
      <c r="F25" s="478"/>
      <c r="G25" s="478"/>
      <c r="H25" s="478"/>
      <c r="I25" s="478"/>
      <c r="J25" s="478"/>
      <c r="K25" s="480" t="s">
        <v>176</v>
      </c>
      <c r="L25" s="481"/>
      <c r="M25" s="481"/>
      <c r="N25" s="481"/>
      <c r="O25" s="481"/>
      <c r="P25" s="481"/>
      <c r="Q25" s="481"/>
      <c r="R25" s="481"/>
      <c r="S25" s="481"/>
      <c r="T25" s="481"/>
      <c r="U25" s="481"/>
      <c r="V25" s="481"/>
      <c r="W25" s="481"/>
      <c r="X25" s="481"/>
      <c r="Y25" s="481"/>
      <c r="Z25" s="480" t="s">
        <v>177</v>
      </c>
      <c r="AA25" s="481"/>
      <c r="AB25" s="481"/>
      <c r="AC25" s="481"/>
      <c r="AD25" s="483"/>
      <c r="AE25" s="41"/>
      <c r="AF25" s="462" t="s">
        <v>178</v>
      </c>
      <c r="AG25" s="459"/>
      <c r="AH25" s="459"/>
      <c r="AI25" s="459"/>
      <c r="AJ25" s="463"/>
    </row>
    <row r="26" spans="1:36" s="38" customFormat="1" ht="14.1" customHeight="1">
      <c r="A26" s="479"/>
      <c r="B26" s="479"/>
      <c r="C26" s="479"/>
      <c r="D26" s="479"/>
      <c r="E26" s="479"/>
      <c r="F26" s="479"/>
      <c r="G26" s="479"/>
      <c r="H26" s="479"/>
      <c r="I26" s="479"/>
      <c r="J26" s="479"/>
      <c r="K26" s="482"/>
      <c r="L26" s="482"/>
      <c r="M26" s="482"/>
      <c r="N26" s="482"/>
      <c r="O26" s="482"/>
      <c r="P26" s="482"/>
      <c r="Q26" s="482"/>
      <c r="R26" s="482"/>
      <c r="S26" s="482"/>
      <c r="T26" s="482"/>
      <c r="U26" s="482"/>
      <c r="V26" s="482"/>
      <c r="W26" s="482"/>
      <c r="X26" s="482"/>
      <c r="Y26" s="482"/>
      <c r="Z26" s="482"/>
      <c r="AA26" s="482"/>
      <c r="AB26" s="482"/>
      <c r="AC26" s="482"/>
      <c r="AD26" s="460"/>
      <c r="AE26" s="42"/>
      <c r="AF26" s="461"/>
      <c r="AG26" s="461"/>
      <c r="AH26" s="461"/>
      <c r="AI26" s="461"/>
      <c r="AJ26" s="464"/>
    </row>
    <row r="27" spans="1:36" s="38" customFormat="1" ht="15" customHeight="1">
      <c r="A27" s="471" t="s">
        <v>97</v>
      </c>
      <c r="B27" s="296"/>
      <c r="C27" s="347"/>
      <c r="D27" s="347"/>
      <c r="E27" s="347"/>
      <c r="F27" s="347"/>
      <c r="G27" s="347"/>
      <c r="H27" s="347"/>
      <c r="I27" s="347"/>
      <c r="J27" s="347"/>
      <c r="K27" s="347"/>
      <c r="L27" s="347"/>
      <c r="M27" s="347"/>
      <c r="N27" s="347"/>
      <c r="O27" s="347"/>
      <c r="P27" s="347"/>
      <c r="Q27" s="347"/>
      <c r="R27" s="347"/>
      <c r="S27" s="347"/>
      <c r="T27" s="347"/>
      <c r="U27" s="347"/>
      <c r="V27" s="347"/>
      <c r="W27" s="347"/>
      <c r="X27" s="347"/>
      <c r="Y27" s="347"/>
      <c r="Z27" s="348"/>
      <c r="AA27" s="349"/>
      <c r="AB27" s="349"/>
      <c r="AC27" s="349"/>
      <c r="AD27" s="349"/>
      <c r="AE27" s="473" t="s">
        <v>53</v>
      </c>
      <c r="AF27" s="349"/>
      <c r="AG27" s="349"/>
      <c r="AH27" s="349"/>
      <c r="AI27" s="349"/>
      <c r="AJ27" s="351"/>
    </row>
    <row r="28" spans="1:36" s="38" customFormat="1" ht="15" customHeight="1">
      <c r="A28" s="448"/>
      <c r="B28" s="298"/>
      <c r="C28" s="323"/>
      <c r="D28" s="323"/>
      <c r="E28" s="323"/>
      <c r="F28" s="323"/>
      <c r="G28" s="323"/>
      <c r="H28" s="323"/>
      <c r="I28" s="323"/>
      <c r="J28" s="323"/>
      <c r="K28" s="323"/>
      <c r="L28" s="323"/>
      <c r="M28" s="323"/>
      <c r="N28" s="323"/>
      <c r="O28" s="323"/>
      <c r="P28" s="323"/>
      <c r="Q28" s="323"/>
      <c r="R28" s="323"/>
      <c r="S28" s="323"/>
      <c r="T28" s="323"/>
      <c r="U28" s="323"/>
      <c r="V28" s="323"/>
      <c r="W28" s="323"/>
      <c r="X28" s="323"/>
      <c r="Y28" s="323"/>
      <c r="Z28" s="324"/>
      <c r="AA28" s="325"/>
      <c r="AB28" s="325"/>
      <c r="AC28" s="325"/>
      <c r="AD28" s="325"/>
      <c r="AE28" s="452"/>
      <c r="AF28" s="325"/>
      <c r="AG28" s="325"/>
      <c r="AH28" s="325"/>
      <c r="AI28" s="325"/>
      <c r="AJ28" s="327"/>
    </row>
    <row r="29" spans="1:36" s="38" customFormat="1" ht="15" customHeight="1">
      <c r="A29" s="448" t="s">
        <v>98</v>
      </c>
      <c r="B29" s="298"/>
      <c r="C29" s="323"/>
      <c r="D29" s="323"/>
      <c r="E29" s="323"/>
      <c r="F29" s="323"/>
      <c r="G29" s="323"/>
      <c r="H29" s="323"/>
      <c r="I29" s="323"/>
      <c r="J29" s="323"/>
      <c r="K29" s="323"/>
      <c r="L29" s="323"/>
      <c r="M29" s="323"/>
      <c r="N29" s="323"/>
      <c r="O29" s="323"/>
      <c r="P29" s="323"/>
      <c r="Q29" s="323"/>
      <c r="R29" s="323"/>
      <c r="S29" s="323"/>
      <c r="T29" s="323"/>
      <c r="U29" s="323"/>
      <c r="V29" s="323"/>
      <c r="W29" s="323"/>
      <c r="X29" s="323"/>
      <c r="Y29" s="323"/>
      <c r="Z29" s="324"/>
      <c r="AA29" s="325"/>
      <c r="AB29" s="325"/>
      <c r="AC29" s="325"/>
      <c r="AD29" s="325"/>
      <c r="AE29" s="452" t="s">
        <v>53</v>
      </c>
      <c r="AF29" s="325"/>
      <c r="AG29" s="325"/>
      <c r="AH29" s="325"/>
      <c r="AI29" s="325"/>
      <c r="AJ29" s="327"/>
    </row>
    <row r="30" spans="1:36" s="38" customFormat="1" ht="15" customHeight="1">
      <c r="A30" s="449"/>
      <c r="B30" s="383"/>
      <c r="C30" s="346"/>
      <c r="D30" s="346"/>
      <c r="E30" s="346"/>
      <c r="F30" s="346"/>
      <c r="G30" s="346"/>
      <c r="H30" s="346"/>
      <c r="I30" s="346"/>
      <c r="J30" s="346"/>
      <c r="K30" s="346"/>
      <c r="L30" s="346"/>
      <c r="M30" s="346"/>
      <c r="N30" s="346"/>
      <c r="O30" s="346"/>
      <c r="P30" s="346"/>
      <c r="Q30" s="346"/>
      <c r="R30" s="346"/>
      <c r="S30" s="346"/>
      <c r="T30" s="346"/>
      <c r="U30" s="346"/>
      <c r="V30" s="346"/>
      <c r="W30" s="346"/>
      <c r="X30" s="346"/>
      <c r="Y30" s="346"/>
      <c r="Z30" s="341"/>
      <c r="AA30" s="342"/>
      <c r="AB30" s="342"/>
      <c r="AC30" s="342"/>
      <c r="AD30" s="342"/>
      <c r="AE30" s="453"/>
      <c r="AF30" s="342"/>
      <c r="AG30" s="342"/>
      <c r="AH30" s="342"/>
      <c r="AI30" s="342"/>
      <c r="AJ30" s="344"/>
    </row>
    <row r="31" spans="1:36" ht="8.1" customHeight="1">
      <c r="A31" s="12"/>
      <c r="B31" s="43"/>
      <c r="C31" s="43"/>
      <c r="D31" s="43"/>
      <c r="E31" s="43"/>
      <c r="F31" s="43"/>
      <c r="G31" s="43"/>
      <c r="H31" s="43"/>
      <c r="I31" s="43"/>
      <c r="J31" s="43"/>
      <c r="K31" s="13"/>
      <c r="L31" s="37"/>
      <c r="M31" s="14"/>
      <c r="N31" s="14"/>
      <c r="O31" s="14"/>
      <c r="P31" s="13"/>
      <c r="Q31" s="37"/>
      <c r="R31" s="15"/>
      <c r="S31" s="15"/>
      <c r="T31" s="14"/>
      <c r="U31" s="15"/>
      <c r="V31" s="15"/>
      <c r="W31" s="15"/>
      <c r="X31" s="15"/>
      <c r="Y31" s="15"/>
      <c r="Z31" s="15"/>
      <c r="AA31" s="15"/>
      <c r="AB31" s="15"/>
      <c r="AC31" s="15"/>
      <c r="AD31" s="15"/>
      <c r="AE31" s="15"/>
      <c r="AF31" s="15"/>
      <c r="AG31" s="15"/>
      <c r="AH31" s="15"/>
      <c r="AI31" s="15"/>
      <c r="AJ31" s="15"/>
    </row>
    <row r="32" spans="1:36" s="34" customFormat="1" ht="18" customHeight="1">
      <c r="A32" s="28" t="s">
        <v>59</v>
      </c>
      <c r="B32" s="16"/>
      <c r="C32" s="16"/>
      <c r="D32" s="16"/>
      <c r="E32" s="16"/>
      <c r="F32" s="16"/>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row>
    <row r="33" spans="1:36" s="38" customFormat="1" ht="14.1" customHeight="1">
      <c r="A33" s="477" t="s">
        <v>175</v>
      </c>
      <c r="B33" s="478"/>
      <c r="C33" s="478"/>
      <c r="D33" s="478"/>
      <c r="E33" s="478"/>
      <c r="F33" s="478"/>
      <c r="G33" s="478"/>
      <c r="H33" s="478"/>
      <c r="I33" s="478"/>
      <c r="J33" s="478"/>
      <c r="K33" s="480" t="s">
        <v>176</v>
      </c>
      <c r="L33" s="481"/>
      <c r="M33" s="481"/>
      <c r="N33" s="481"/>
      <c r="O33" s="481"/>
      <c r="P33" s="481"/>
      <c r="Q33" s="481"/>
      <c r="R33" s="481"/>
      <c r="S33" s="481"/>
      <c r="T33" s="481"/>
      <c r="U33" s="481"/>
      <c r="V33" s="481"/>
      <c r="W33" s="481"/>
      <c r="X33" s="481"/>
      <c r="Y33" s="481"/>
      <c r="Z33" s="480" t="s">
        <v>63</v>
      </c>
      <c r="AA33" s="481"/>
      <c r="AB33" s="481"/>
      <c r="AC33" s="481"/>
      <c r="AD33" s="483"/>
      <c r="AE33" s="41"/>
      <c r="AF33" s="462" t="s">
        <v>201</v>
      </c>
      <c r="AG33" s="459"/>
      <c r="AH33" s="459"/>
      <c r="AI33" s="459"/>
      <c r="AJ33" s="463"/>
    </row>
    <row r="34" spans="1:36" s="38" customFormat="1" ht="14.1" customHeight="1">
      <c r="A34" s="479"/>
      <c r="B34" s="479"/>
      <c r="C34" s="479"/>
      <c r="D34" s="479"/>
      <c r="E34" s="479"/>
      <c r="F34" s="479"/>
      <c r="G34" s="479"/>
      <c r="H34" s="479"/>
      <c r="I34" s="479"/>
      <c r="J34" s="479"/>
      <c r="K34" s="482"/>
      <c r="L34" s="482"/>
      <c r="M34" s="482"/>
      <c r="N34" s="482"/>
      <c r="O34" s="482"/>
      <c r="P34" s="482"/>
      <c r="Q34" s="482"/>
      <c r="R34" s="482"/>
      <c r="S34" s="482"/>
      <c r="T34" s="482"/>
      <c r="U34" s="482"/>
      <c r="V34" s="482"/>
      <c r="W34" s="482"/>
      <c r="X34" s="482"/>
      <c r="Y34" s="482"/>
      <c r="Z34" s="482"/>
      <c r="AA34" s="482"/>
      <c r="AB34" s="482"/>
      <c r="AC34" s="482"/>
      <c r="AD34" s="460"/>
      <c r="AE34" s="42"/>
      <c r="AF34" s="461"/>
      <c r="AG34" s="461"/>
      <c r="AH34" s="461"/>
      <c r="AI34" s="461"/>
      <c r="AJ34" s="464"/>
    </row>
    <row r="35" spans="1:36" s="38" customFormat="1" ht="15" customHeight="1">
      <c r="A35" s="484" t="s">
        <v>55</v>
      </c>
      <c r="B35" s="485"/>
      <c r="C35" s="486"/>
      <c r="D35" s="486"/>
      <c r="E35" s="486"/>
      <c r="F35" s="486"/>
      <c r="G35" s="486"/>
      <c r="H35" s="486"/>
      <c r="I35" s="486"/>
      <c r="J35" s="486"/>
      <c r="K35" s="486"/>
      <c r="L35" s="486"/>
      <c r="M35" s="486"/>
      <c r="N35" s="486"/>
      <c r="O35" s="486"/>
      <c r="P35" s="486"/>
      <c r="Q35" s="486"/>
      <c r="R35" s="486"/>
      <c r="S35" s="486"/>
      <c r="T35" s="486"/>
      <c r="U35" s="486"/>
      <c r="V35" s="486"/>
      <c r="W35" s="486"/>
      <c r="X35" s="486"/>
      <c r="Y35" s="486"/>
      <c r="Z35" s="331"/>
      <c r="AA35" s="332"/>
      <c r="AB35" s="332"/>
      <c r="AC35" s="332"/>
      <c r="AD35" s="332"/>
      <c r="AE35" s="487" t="s">
        <v>53</v>
      </c>
      <c r="AF35" s="332"/>
      <c r="AG35" s="332"/>
      <c r="AH35" s="332"/>
      <c r="AI35" s="332"/>
      <c r="AJ35" s="334"/>
    </row>
    <row r="36" spans="1:36" s="38" customFormat="1" ht="15" customHeight="1">
      <c r="A36" s="449"/>
      <c r="B36" s="383"/>
      <c r="C36" s="346"/>
      <c r="D36" s="346"/>
      <c r="E36" s="346"/>
      <c r="F36" s="346"/>
      <c r="G36" s="346"/>
      <c r="H36" s="346"/>
      <c r="I36" s="346"/>
      <c r="J36" s="346"/>
      <c r="K36" s="346"/>
      <c r="L36" s="346"/>
      <c r="M36" s="346"/>
      <c r="N36" s="346"/>
      <c r="O36" s="346"/>
      <c r="P36" s="346"/>
      <c r="Q36" s="346"/>
      <c r="R36" s="346"/>
      <c r="S36" s="346"/>
      <c r="T36" s="346"/>
      <c r="U36" s="346"/>
      <c r="V36" s="346"/>
      <c r="W36" s="346"/>
      <c r="X36" s="346"/>
      <c r="Y36" s="346"/>
      <c r="Z36" s="341"/>
      <c r="AA36" s="342"/>
      <c r="AB36" s="342"/>
      <c r="AC36" s="342"/>
      <c r="AD36" s="342"/>
      <c r="AE36" s="453"/>
      <c r="AF36" s="342"/>
      <c r="AG36" s="342"/>
      <c r="AH36" s="342"/>
      <c r="AI36" s="342"/>
      <c r="AJ36" s="344"/>
    </row>
    <row r="37" spans="1:36" ht="8.1" customHeight="1">
      <c r="A37" s="12"/>
      <c r="B37" s="43"/>
      <c r="C37" s="43"/>
      <c r="D37" s="43"/>
      <c r="E37" s="43"/>
      <c r="F37" s="43"/>
      <c r="G37" s="43"/>
      <c r="H37" s="43"/>
      <c r="I37" s="43"/>
      <c r="J37" s="43"/>
      <c r="K37" s="13"/>
      <c r="L37" s="37"/>
      <c r="M37" s="14"/>
      <c r="N37" s="14"/>
      <c r="O37" s="14"/>
      <c r="P37" s="13"/>
      <c r="Q37" s="37"/>
      <c r="R37" s="15"/>
      <c r="S37" s="15"/>
      <c r="T37" s="14"/>
      <c r="U37" s="15"/>
      <c r="V37" s="15"/>
      <c r="W37" s="15"/>
      <c r="X37" s="15"/>
      <c r="Y37" s="15"/>
      <c r="Z37" s="15"/>
      <c r="AA37" s="15"/>
      <c r="AB37" s="15"/>
      <c r="AC37" s="15"/>
      <c r="AD37" s="15"/>
      <c r="AE37" s="15"/>
      <c r="AF37" s="15"/>
      <c r="AG37" s="15"/>
      <c r="AH37" s="15"/>
      <c r="AI37" s="15"/>
      <c r="AJ37" s="15"/>
    </row>
    <row r="38" spans="1:36" s="34" customFormat="1" ht="18" customHeight="1">
      <c r="A38" s="28" t="s">
        <v>62</v>
      </c>
      <c r="B38" s="16"/>
      <c r="C38" s="16"/>
      <c r="D38" s="16"/>
      <c r="E38" s="16"/>
      <c r="F38" s="16"/>
      <c r="G38" s="43"/>
      <c r="H38" s="43"/>
      <c r="I38" s="43"/>
      <c r="J38" s="43"/>
      <c r="K38" s="43"/>
      <c r="L38" s="43"/>
      <c r="M38" s="43"/>
      <c r="N38" s="43"/>
      <c r="O38" s="43"/>
      <c r="P38" s="43"/>
      <c r="Q38" s="43"/>
      <c r="R38" s="43"/>
      <c r="S38" s="43"/>
      <c r="T38" s="43"/>
      <c r="U38" s="43"/>
      <c r="V38" s="43"/>
      <c r="W38" s="43"/>
      <c r="X38" s="43"/>
      <c r="Y38" s="43"/>
      <c r="Z38" s="43"/>
      <c r="AA38" s="43"/>
      <c r="AB38" s="43"/>
      <c r="AC38" s="43"/>
      <c r="AD38" s="43"/>
      <c r="AE38" s="43"/>
      <c r="AF38" s="43"/>
      <c r="AG38" s="43"/>
      <c r="AH38" s="43"/>
      <c r="AI38" s="43"/>
      <c r="AJ38" s="43"/>
    </row>
    <row r="39" spans="1:36" s="38" customFormat="1" ht="14.1" customHeight="1">
      <c r="A39" s="477" t="s">
        <v>180</v>
      </c>
      <c r="B39" s="478"/>
      <c r="C39" s="478"/>
      <c r="D39" s="478"/>
      <c r="E39" s="478"/>
      <c r="F39" s="478"/>
      <c r="G39" s="478"/>
      <c r="H39" s="478"/>
      <c r="I39" s="478"/>
      <c r="J39" s="478"/>
      <c r="K39" s="480" t="s">
        <v>181</v>
      </c>
      <c r="L39" s="481"/>
      <c r="M39" s="481"/>
      <c r="N39" s="481"/>
      <c r="O39" s="481"/>
      <c r="P39" s="481"/>
      <c r="Q39" s="481"/>
      <c r="R39" s="481"/>
      <c r="S39" s="481"/>
      <c r="T39" s="481"/>
      <c r="U39" s="481"/>
      <c r="V39" s="481"/>
      <c r="W39" s="481"/>
      <c r="X39" s="481"/>
      <c r="Y39" s="481"/>
      <c r="Z39" s="480" t="s">
        <v>63</v>
      </c>
      <c r="AA39" s="481"/>
      <c r="AB39" s="481"/>
      <c r="AC39" s="481"/>
      <c r="AD39" s="483"/>
      <c r="AE39" s="41"/>
      <c r="AF39" s="462" t="s">
        <v>201</v>
      </c>
      <c r="AG39" s="459"/>
      <c r="AH39" s="459"/>
      <c r="AI39" s="459"/>
      <c r="AJ39" s="463"/>
    </row>
    <row r="40" spans="1:36" s="38" customFormat="1" ht="14.1" customHeight="1">
      <c r="A40" s="479"/>
      <c r="B40" s="479"/>
      <c r="C40" s="479"/>
      <c r="D40" s="479"/>
      <c r="E40" s="479"/>
      <c r="F40" s="479"/>
      <c r="G40" s="479"/>
      <c r="H40" s="479"/>
      <c r="I40" s="479"/>
      <c r="J40" s="479"/>
      <c r="K40" s="482"/>
      <c r="L40" s="482"/>
      <c r="M40" s="482"/>
      <c r="N40" s="482"/>
      <c r="O40" s="482"/>
      <c r="P40" s="482"/>
      <c r="Q40" s="482"/>
      <c r="R40" s="482"/>
      <c r="S40" s="482"/>
      <c r="T40" s="482"/>
      <c r="U40" s="482"/>
      <c r="V40" s="482"/>
      <c r="W40" s="482"/>
      <c r="X40" s="482"/>
      <c r="Y40" s="482"/>
      <c r="Z40" s="482"/>
      <c r="AA40" s="482"/>
      <c r="AB40" s="482"/>
      <c r="AC40" s="482"/>
      <c r="AD40" s="460"/>
      <c r="AE40" s="42"/>
      <c r="AF40" s="461"/>
      <c r="AG40" s="461"/>
      <c r="AH40" s="461"/>
      <c r="AI40" s="461"/>
      <c r="AJ40" s="464"/>
    </row>
    <row r="41" spans="1:36" s="38" customFormat="1" ht="15" customHeight="1">
      <c r="A41" s="484" t="s">
        <v>55</v>
      </c>
      <c r="B41" s="485"/>
      <c r="C41" s="486"/>
      <c r="D41" s="486"/>
      <c r="E41" s="486"/>
      <c r="F41" s="486"/>
      <c r="G41" s="486"/>
      <c r="H41" s="486"/>
      <c r="I41" s="486"/>
      <c r="J41" s="486"/>
      <c r="K41" s="486"/>
      <c r="L41" s="486"/>
      <c r="M41" s="486"/>
      <c r="N41" s="486"/>
      <c r="O41" s="486"/>
      <c r="P41" s="486"/>
      <c r="Q41" s="486"/>
      <c r="R41" s="486"/>
      <c r="S41" s="486"/>
      <c r="T41" s="486"/>
      <c r="U41" s="486"/>
      <c r="V41" s="486"/>
      <c r="W41" s="486"/>
      <c r="X41" s="486"/>
      <c r="Y41" s="486"/>
      <c r="Z41" s="331"/>
      <c r="AA41" s="332"/>
      <c r="AB41" s="332"/>
      <c r="AC41" s="332"/>
      <c r="AD41" s="332"/>
      <c r="AE41" s="487" t="s">
        <v>53</v>
      </c>
      <c r="AF41" s="332"/>
      <c r="AG41" s="332"/>
      <c r="AH41" s="332"/>
      <c r="AI41" s="332"/>
      <c r="AJ41" s="334"/>
    </row>
    <row r="42" spans="1:36" s="38" customFormat="1" ht="15" customHeight="1">
      <c r="A42" s="449"/>
      <c r="B42" s="383"/>
      <c r="C42" s="346"/>
      <c r="D42" s="346"/>
      <c r="E42" s="346"/>
      <c r="F42" s="346"/>
      <c r="G42" s="346"/>
      <c r="H42" s="346"/>
      <c r="I42" s="346"/>
      <c r="J42" s="346"/>
      <c r="K42" s="346"/>
      <c r="L42" s="346"/>
      <c r="M42" s="346"/>
      <c r="N42" s="346"/>
      <c r="O42" s="346"/>
      <c r="P42" s="346"/>
      <c r="Q42" s="346"/>
      <c r="R42" s="346"/>
      <c r="S42" s="346"/>
      <c r="T42" s="346"/>
      <c r="U42" s="346"/>
      <c r="V42" s="346"/>
      <c r="W42" s="346"/>
      <c r="X42" s="346"/>
      <c r="Y42" s="346"/>
      <c r="Z42" s="341"/>
      <c r="AA42" s="342"/>
      <c r="AB42" s="342"/>
      <c r="AC42" s="342"/>
      <c r="AD42" s="342"/>
      <c r="AE42" s="453"/>
      <c r="AF42" s="342"/>
      <c r="AG42" s="342"/>
      <c r="AH42" s="342"/>
      <c r="AI42" s="342"/>
      <c r="AJ42" s="344"/>
    </row>
    <row r="43" spans="1:36" ht="8.1" customHeight="1">
      <c r="A43" s="12"/>
      <c r="B43" s="19"/>
      <c r="C43" s="19"/>
      <c r="D43" s="19"/>
      <c r="E43" s="19"/>
      <c r="F43" s="19"/>
      <c r="G43" s="19"/>
      <c r="H43" s="19"/>
      <c r="I43" s="19"/>
      <c r="J43" s="19"/>
      <c r="K43" s="37"/>
      <c r="L43" s="37"/>
      <c r="M43" s="37"/>
      <c r="N43" s="37"/>
      <c r="O43" s="37"/>
      <c r="P43" s="37"/>
      <c r="Q43" s="37"/>
      <c r="R43" s="31"/>
      <c r="S43" s="31"/>
      <c r="T43" s="37"/>
      <c r="U43" s="31"/>
      <c r="V43" s="31"/>
      <c r="W43" s="31"/>
      <c r="X43" s="31"/>
      <c r="Y43" s="31"/>
      <c r="Z43" s="31"/>
      <c r="AA43" s="31"/>
      <c r="AB43" s="31"/>
      <c r="AC43" s="31"/>
      <c r="AD43" s="31"/>
      <c r="AE43" s="15"/>
      <c r="AF43" s="15"/>
      <c r="AG43" s="15"/>
      <c r="AH43" s="15"/>
      <c r="AI43" s="15"/>
      <c r="AJ43" s="15"/>
    </row>
    <row r="44" spans="1:36" s="34" customFormat="1" ht="18" customHeight="1">
      <c r="A44" s="28" t="s">
        <v>65</v>
      </c>
      <c r="B44" s="16"/>
      <c r="C44" s="16"/>
      <c r="D44" s="16"/>
      <c r="E44" s="16"/>
      <c r="F44" s="16"/>
      <c r="G44" s="43"/>
      <c r="H44" s="43"/>
      <c r="I44" s="43"/>
      <c r="J44" s="43"/>
      <c r="K44" s="43"/>
      <c r="L44" s="43"/>
      <c r="M44" s="43"/>
      <c r="N44" s="43"/>
      <c r="O44" s="43"/>
      <c r="P44" s="43"/>
      <c r="Q44" s="43"/>
      <c r="R44" s="43"/>
      <c r="S44" s="43"/>
      <c r="T44" s="43"/>
      <c r="U44" s="43"/>
      <c r="V44" s="43"/>
      <c r="W44" s="43"/>
      <c r="X44" s="43"/>
      <c r="Y44" s="43"/>
      <c r="Z44" s="43"/>
      <c r="AA44" s="43"/>
      <c r="AB44" s="43"/>
      <c r="AC44" s="43"/>
      <c r="AD44" s="43"/>
      <c r="AE44" s="43"/>
      <c r="AF44" s="43"/>
      <c r="AG44" s="43"/>
      <c r="AH44" s="43"/>
      <c r="AI44" s="43"/>
      <c r="AJ44" s="43"/>
    </row>
    <row r="45" spans="1:36" s="38" customFormat="1" ht="14.1" customHeight="1">
      <c r="A45" s="458" t="s">
        <v>182</v>
      </c>
      <c r="B45" s="459"/>
      <c r="C45" s="459"/>
      <c r="D45" s="459"/>
      <c r="E45" s="459"/>
      <c r="F45" s="459"/>
      <c r="G45" s="459"/>
      <c r="H45" s="459"/>
      <c r="I45" s="11"/>
      <c r="J45" s="462" t="s">
        <v>183</v>
      </c>
      <c r="K45" s="459"/>
      <c r="L45" s="459"/>
      <c r="M45" s="459"/>
      <c r="N45" s="459"/>
      <c r="O45" s="459"/>
      <c r="P45" s="463"/>
      <c r="Q45" s="465" t="s">
        <v>184</v>
      </c>
      <c r="R45" s="466"/>
      <c r="S45" s="466"/>
      <c r="T45" s="466"/>
      <c r="U45" s="466"/>
      <c r="V45" s="466"/>
      <c r="W45" s="466"/>
      <c r="X45" s="466"/>
      <c r="Y45" s="467"/>
      <c r="Z45" s="465" t="s">
        <v>185</v>
      </c>
      <c r="AA45" s="466"/>
      <c r="AB45" s="466"/>
      <c r="AC45" s="466"/>
      <c r="AD45" s="466"/>
      <c r="AE45" s="466"/>
      <c r="AF45" s="466"/>
      <c r="AG45" s="466"/>
      <c r="AH45" s="466"/>
      <c r="AI45" s="466"/>
      <c r="AJ45" s="467"/>
    </row>
    <row r="46" spans="1:36" s="38" customFormat="1" ht="14.1" customHeight="1">
      <c r="A46" s="460"/>
      <c r="B46" s="461"/>
      <c r="C46" s="461"/>
      <c r="D46" s="461"/>
      <c r="E46" s="461"/>
      <c r="F46" s="461"/>
      <c r="G46" s="461"/>
      <c r="H46" s="461"/>
      <c r="I46" s="26"/>
      <c r="J46" s="461"/>
      <c r="K46" s="461"/>
      <c r="L46" s="461"/>
      <c r="M46" s="461"/>
      <c r="N46" s="461"/>
      <c r="O46" s="461"/>
      <c r="P46" s="464"/>
      <c r="Q46" s="468"/>
      <c r="R46" s="469"/>
      <c r="S46" s="469"/>
      <c r="T46" s="469"/>
      <c r="U46" s="469"/>
      <c r="V46" s="469"/>
      <c r="W46" s="469"/>
      <c r="X46" s="469"/>
      <c r="Y46" s="470"/>
      <c r="Z46" s="468"/>
      <c r="AA46" s="469"/>
      <c r="AB46" s="469"/>
      <c r="AC46" s="469"/>
      <c r="AD46" s="469"/>
      <c r="AE46" s="469"/>
      <c r="AF46" s="469"/>
      <c r="AG46" s="469"/>
      <c r="AH46" s="469"/>
      <c r="AI46" s="469"/>
      <c r="AJ46" s="470"/>
    </row>
    <row r="47" spans="1:36" s="38" customFormat="1" ht="15" customHeight="1">
      <c r="A47" s="471" t="s">
        <v>58</v>
      </c>
      <c r="B47" s="472"/>
      <c r="C47" s="472"/>
      <c r="D47" s="472"/>
      <c r="E47" s="472"/>
      <c r="F47" s="472"/>
      <c r="G47" s="472"/>
      <c r="H47" s="472"/>
      <c r="I47" s="473" t="s">
        <v>53</v>
      </c>
      <c r="J47" s="474"/>
      <c r="K47" s="474"/>
      <c r="L47" s="474"/>
      <c r="M47" s="474"/>
      <c r="N47" s="474"/>
      <c r="O47" s="474"/>
      <c r="P47" s="475"/>
      <c r="Q47" s="476"/>
      <c r="R47" s="148"/>
      <c r="S47" s="148"/>
      <c r="T47" s="148"/>
      <c r="U47" s="148"/>
      <c r="V47" s="148"/>
      <c r="W47" s="148"/>
      <c r="X47" s="148"/>
      <c r="Y47" s="267"/>
      <c r="Z47" s="268"/>
      <c r="AA47" s="268"/>
      <c r="AB47" s="268"/>
      <c r="AC47" s="268"/>
      <c r="AD47" s="268"/>
      <c r="AE47" s="268"/>
      <c r="AF47" s="268"/>
      <c r="AG47" s="268"/>
      <c r="AH47" s="268"/>
      <c r="AI47" s="268"/>
      <c r="AJ47" s="268"/>
    </row>
    <row r="48" spans="1:36" s="38" customFormat="1" ht="15" customHeight="1">
      <c r="A48" s="448"/>
      <c r="B48" s="450"/>
      <c r="C48" s="450"/>
      <c r="D48" s="450"/>
      <c r="E48" s="450"/>
      <c r="F48" s="450"/>
      <c r="G48" s="450"/>
      <c r="H48" s="450"/>
      <c r="I48" s="452"/>
      <c r="J48" s="454"/>
      <c r="K48" s="454"/>
      <c r="L48" s="454"/>
      <c r="M48" s="454"/>
      <c r="N48" s="454"/>
      <c r="O48" s="454"/>
      <c r="P48" s="455"/>
      <c r="Q48" s="299"/>
      <c r="R48" s="300"/>
      <c r="S48" s="300"/>
      <c r="T48" s="300"/>
      <c r="U48" s="300"/>
      <c r="V48" s="300"/>
      <c r="W48" s="300"/>
      <c r="X48" s="300"/>
      <c r="Y48" s="301"/>
      <c r="Z48" s="262"/>
      <c r="AA48" s="262"/>
      <c r="AB48" s="262"/>
      <c r="AC48" s="262"/>
      <c r="AD48" s="262"/>
      <c r="AE48" s="262"/>
      <c r="AF48" s="262"/>
      <c r="AG48" s="262"/>
      <c r="AH48" s="262"/>
      <c r="AI48" s="262"/>
      <c r="AJ48" s="262"/>
    </row>
    <row r="49" spans="1:36" s="38" customFormat="1" ht="15" customHeight="1">
      <c r="A49" s="448" t="s">
        <v>97</v>
      </c>
      <c r="B49" s="450"/>
      <c r="C49" s="450"/>
      <c r="D49" s="450"/>
      <c r="E49" s="450"/>
      <c r="F49" s="450"/>
      <c r="G49" s="450"/>
      <c r="H49" s="450"/>
      <c r="I49" s="452" t="s">
        <v>53</v>
      </c>
      <c r="J49" s="454"/>
      <c r="K49" s="454"/>
      <c r="L49" s="454"/>
      <c r="M49" s="454"/>
      <c r="N49" s="454"/>
      <c r="O49" s="454"/>
      <c r="P49" s="455"/>
      <c r="Q49" s="299"/>
      <c r="R49" s="300"/>
      <c r="S49" s="300"/>
      <c r="T49" s="300"/>
      <c r="U49" s="300"/>
      <c r="V49" s="300"/>
      <c r="W49" s="300"/>
      <c r="X49" s="300"/>
      <c r="Y49" s="301"/>
      <c r="Z49" s="262"/>
      <c r="AA49" s="262"/>
      <c r="AB49" s="262"/>
      <c r="AC49" s="262"/>
      <c r="AD49" s="262"/>
      <c r="AE49" s="262"/>
      <c r="AF49" s="262"/>
      <c r="AG49" s="262"/>
      <c r="AH49" s="262"/>
      <c r="AI49" s="262"/>
      <c r="AJ49" s="262"/>
    </row>
    <row r="50" spans="1:36" s="38" customFormat="1" ht="15" customHeight="1">
      <c r="A50" s="448"/>
      <c r="B50" s="450"/>
      <c r="C50" s="450"/>
      <c r="D50" s="450"/>
      <c r="E50" s="450"/>
      <c r="F50" s="450"/>
      <c r="G50" s="450"/>
      <c r="H50" s="450"/>
      <c r="I50" s="452"/>
      <c r="J50" s="454"/>
      <c r="K50" s="454"/>
      <c r="L50" s="454"/>
      <c r="M50" s="454"/>
      <c r="N50" s="454"/>
      <c r="O50" s="454"/>
      <c r="P50" s="455"/>
      <c r="Q50" s="299"/>
      <c r="R50" s="300"/>
      <c r="S50" s="300"/>
      <c r="T50" s="300"/>
      <c r="U50" s="300"/>
      <c r="V50" s="300"/>
      <c r="W50" s="300"/>
      <c r="X50" s="300"/>
      <c r="Y50" s="301"/>
      <c r="Z50" s="262"/>
      <c r="AA50" s="262"/>
      <c r="AB50" s="262"/>
      <c r="AC50" s="262"/>
      <c r="AD50" s="262"/>
      <c r="AE50" s="262"/>
      <c r="AF50" s="262"/>
      <c r="AG50" s="262"/>
      <c r="AH50" s="262"/>
      <c r="AI50" s="262"/>
      <c r="AJ50" s="262"/>
    </row>
    <row r="51" spans="1:36" s="38" customFormat="1" ht="15" customHeight="1">
      <c r="A51" s="448" t="s">
        <v>98</v>
      </c>
      <c r="B51" s="450"/>
      <c r="C51" s="450"/>
      <c r="D51" s="450"/>
      <c r="E51" s="450"/>
      <c r="F51" s="450"/>
      <c r="G51" s="450"/>
      <c r="H51" s="450"/>
      <c r="I51" s="452" t="s">
        <v>53</v>
      </c>
      <c r="J51" s="454"/>
      <c r="K51" s="454"/>
      <c r="L51" s="454"/>
      <c r="M51" s="454"/>
      <c r="N51" s="454"/>
      <c r="O51" s="454"/>
      <c r="P51" s="455"/>
      <c r="Q51" s="299"/>
      <c r="R51" s="300"/>
      <c r="S51" s="300"/>
      <c r="T51" s="300"/>
      <c r="U51" s="300"/>
      <c r="V51" s="300"/>
      <c r="W51" s="300"/>
      <c r="X51" s="300"/>
      <c r="Y51" s="301"/>
      <c r="Z51" s="262"/>
      <c r="AA51" s="262"/>
      <c r="AB51" s="262"/>
      <c r="AC51" s="262"/>
      <c r="AD51" s="262"/>
      <c r="AE51" s="262"/>
      <c r="AF51" s="262"/>
      <c r="AG51" s="262"/>
      <c r="AH51" s="262"/>
      <c r="AI51" s="262"/>
      <c r="AJ51" s="262"/>
    </row>
    <row r="52" spans="1:36" s="38" customFormat="1" ht="15" customHeight="1">
      <c r="A52" s="448"/>
      <c r="B52" s="450"/>
      <c r="C52" s="450"/>
      <c r="D52" s="450"/>
      <c r="E52" s="450"/>
      <c r="F52" s="450"/>
      <c r="G52" s="450"/>
      <c r="H52" s="450"/>
      <c r="I52" s="452"/>
      <c r="J52" s="454"/>
      <c r="K52" s="454"/>
      <c r="L52" s="454"/>
      <c r="M52" s="454"/>
      <c r="N52" s="454"/>
      <c r="O52" s="454"/>
      <c r="P52" s="455"/>
      <c r="Q52" s="299"/>
      <c r="R52" s="300"/>
      <c r="S52" s="300"/>
      <c r="T52" s="300"/>
      <c r="U52" s="300"/>
      <c r="V52" s="300"/>
      <c r="W52" s="300"/>
      <c r="X52" s="300"/>
      <c r="Y52" s="301"/>
      <c r="Z52" s="262"/>
      <c r="AA52" s="262"/>
      <c r="AB52" s="262"/>
      <c r="AC52" s="262"/>
      <c r="AD52" s="262"/>
      <c r="AE52" s="262"/>
      <c r="AF52" s="262"/>
      <c r="AG52" s="262"/>
      <c r="AH52" s="262"/>
      <c r="AI52" s="262"/>
      <c r="AJ52" s="262"/>
    </row>
    <row r="53" spans="1:36" s="38" customFormat="1" ht="15" customHeight="1">
      <c r="A53" s="448" t="s">
        <v>99</v>
      </c>
      <c r="B53" s="450"/>
      <c r="C53" s="450"/>
      <c r="D53" s="450"/>
      <c r="E53" s="450"/>
      <c r="F53" s="450"/>
      <c r="G53" s="450"/>
      <c r="H53" s="450"/>
      <c r="I53" s="452" t="s">
        <v>53</v>
      </c>
      <c r="J53" s="454"/>
      <c r="K53" s="454"/>
      <c r="L53" s="454"/>
      <c r="M53" s="454"/>
      <c r="N53" s="454"/>
      <c r="O53" s="454"/>
      <c r="P53" s="455"/>
      <c r="Q53" s="299"/>
      <c r="R53" s="300"/>
      <c r="S53" s="300"/>
      <c r="T53" s="300"/>
      <c r="U53" s="300"/>
      <c r="V53" s="300"/>
      <c r="W53" s="300"/>
      <c r="X53" s="300"/>
      <c r="Y53" s="301"/>
      <c r="Z53" s="262"/>
      <c r="AA53" s="262"/>
      <c r="AB53" s="262"/>
      <c r="AC53" s="262"/>
      <c r="AD53" s="262"/>
      <c r="AE53" s="262"/>
      <c r="AF53" s="262"/>
      <c r="AG53" s="262"/>
      <c r="AH53" s="262"/>
      <c r="AI53" s="262"/>
      <c r="AJ53" s="262"/>
    </row>
    <row r="54" spans="1:36" s="38" customFormat="1" ht="15" customHeight="1">
      <c r="A54" s="448"/>
      <c r="B54" s="450"/>
      <c r="C54" s="450"/>
      <c r="D54" s="450"/>
      <c r="E54" s="450"/>
      <c r="F54" s="450"/>
      <c r="G54" s="450"/>
      <c r="H54" s="450"/>
      <c r="I54" s="452"/>
      <c r="J54" s="454"/>
      <c r="K54" s="454"/>
      <c r="L54" s="454"/>
      <c r="M54" s="454"/>
      <c r="N54" s="454"/>
      <c r="O54" s="454"/>
      <c r="P54" s="455"/>
      <c r="Q54" s="299"/>
      <c r="R54" s="300"/>
      <c r="S54" s="300"/>
      <c r="T54" s="300"/>
      <c r="U54" s="300"/>
      <c r="V54" s="300"/>
      <c r="W54" s="300"/>
      <c r="X54" s="300"/>
      <c r="Y54" s="301"/>
      <c r="Z54" s="262"/>
      <c r="AA54" s="262"/>
      <c r="AB54" s="262"/>
      <c r="AC54" s="262"/>
      <c r="AD54" s="262"/>
      <c r="AE54" s="262"/>
      <c r="AF54" s="262"/>
      <c r="AG54" s="262"/>
      <c r="AH54" s="262"/>
      <c r="AI54" s="262"/>
      <c r="AJ54" s="262"/>
    </row>
    <row r="55" spans="1:36" s="38" customFormat="1" ht="15" customHeight="1">
      <c r="A55" s="448" t="s">
        <v>100</v>
      </c>
      <c r="B55" s="450"/>
      <c r="C55" s="450"/>
      <c r="D55" s="450"/>
      <c r="E55" s="450"/>
      <c r="F55" s="450"/>
      <c r="G55" s="450"/>
      <c r="H55" s="450"/>
      <c r="I55" s="452" t="s">
        <v>53</v>
      </c>
      <c r="J55" s="454"/>
      <c r="K55" s="454"/>
      <c r="L55" s="454"/>
      <c r="M55" s="454"/>
      <c r="N55" s="454"/>
      <c r="O55" s="454"/>
      <c r="P55" s="455"/>
      <c r="Q55" s="299"/>
      <c r="R55" s="300"/>
      <c r="S55" s="300"/>
      <c r="T55" s="300"/>
      <c r="U55" s="300"/>
      <c r="V55" s="300"/>
      <c r="W55" s="300"/>
      <c r="X55" s="300"/>
      <c r="Y55" s="301"/>
      <c r="Z55" s="262"/>
      <c r="AA55" s="262"/>
      <c r="AB55" s="262"/>
      <c r="AC55" s="262"/>
      <c r="AD55" s="262"/>
      <c r="AE55" s="262"/>
      <c r="AF55" s="262"/>
      <c r="AG55" s="262"/>
      <c r="AH55" s="262"/>
      <c r="AI55" s="262"/>
      <c r="AJ55" s="262"/>
    </row>
    <row r="56" spans="1:36" s="38" customFormat="1" ht="15" customHeight="1">
      <c r="A56" s="449"/>
      <c r="B56" s="451"/>
      <c r="C56" s="451"/>
      <c r="D56" s="451"/>
      <c r="E56" s="451"/>
      <c r="F56" s="451"/>
      <c r="G56" s="451"/>
      <c r="H56" s="451"/>
      <c r="I56" s="453"/>
      <c r="J56" s="456"/>
      <c r="K56" s="456"/>
      <c r="L56" s="456"/>
      <c r="M56" s="456"/>
      <c r="N56" s="456"/>
      <c r="O56" s="456"/>
      <c r="P56" s="457"/>
      <c r="Q56" s="312"/>
      <c r="R56" s="313"/>
      <c r="S56" s="313"/>
      <c r="T56" s="313"/>
      <c r="U56" s="313"/>
      <c r="V56" s="313"/>
      <c r="W56" s="313"/>
      <c r="X56" s="313"/>
      <c r="Y56" s="314"/>
      <c r="Z56" s="320"/>
      <c r="AA56" s="320"/>
      <c r="AB56" s="320"/>
      <c r="AC56" s="320"/>
      <c r="AD56" s="320"/>
      <c r="AE56" s="320"/>
      <c r="AF56" s="320"/>
      <c r="AG56" s="320"/>
      <c r="AH56" s="320"/>
      <c r="AI56" s="320"/>
      <c r="AJ56" s="320"/>
    </row>
    <row r="57" spans="1:36" ht="8.1" customHeight="1">
      <c r="A57" s="15"/>
      <c r="B57" s="15"/>
      <c r="C57" s="15"/>
      <c r="D57" s="15"/>
      <c r="E57" s="15"/>
      <c r="F57" s="15"/>
      <c r="G57" s="15"/>
      <c r="H57" s="15"/>
      <c r="I57" s="15"/>
      <c r="J57" s="31"/>
      <c r="K57" s="31"/>
      <c r="L57" s="31"/>
      <c r="M57" s="31"/>
      <c r="N57" s="31"/>
      <c r="O57" s="31"/>
      <c r="P57" s="31"/>
      <c r="Q57" s="31"/>
      <c r="R57" s="31"/>
      <c r="S57" s="31"/>
      <c r="T57" s="31"/>
      <c r="U57" s="31"/>
      <c r="V57" s="31"/>
      <c r="W57" s="31"/>
      <c r="X57" s="31"/>
      <c r="Y57" s="31"/>
      <c r="Z57" s="31"/>
      <c r="AA57" s="31"/>
      <c r="AB57" s="31"/>
      <c r="AC57" s="31"/>
      <c r="AD57" s="31"/>
      <c r="AE57" s="31"/>
      <c r="AF57" s="31"/>
      <c r="AG57" s="31"/>
      <c r="AH57" s="31"/>
      <c r="AI57" s="31"/>
      <c r="AJ57" s="31"/>
    </row>
    <row r="58" spans="1:36" ht="8.1" customHeight="1">
      <c r="A58" s="15"/>
      <c r="B58" s="15"/>
      <c r="C58" s="15"/>
      <c r="D58" s="15"/>
      <c r="E58" s="15"/>
      <c r="F58" s="15"/>
      <c r="G58" s="15"/>
      <c r="H58" s="15"/>
      <c r="I58" s="15"/>
      <c r="J58" s="15"/>
      <c r="K58" s="15"/>
      <c r="L58" s="15"/>
      <c r="M58" s="15"/>
      <c r="N58" s="15"/>
      <c r="O58" s="15"/>
      <c r="P58" s="15"/>
      <c r="Q58" s="15"/>
      <c r="R58" s="15"/>
      <c r="S58" s="15"/>
      <c r="T58" s="15"/>
      <c r="U58" s="15"/>
      <c r="V58" s="15"/>
      <c r="W58" s="15"/>
      <c r="X58" s="15"/>
      <c r="Y58" s="15"/>
      <c r="Z58" s="15"/>
      <c r="AA58" s="15"/>
      <c r="AB58" s="15"/>
      <c r="AC58" s="15"/>
      <c r="AD58" s="15"/>
      <c r="AE58" s="15"/>
      <c r="AF58" s="15"/>
      <c r="AG58" s="15"/>
      <c r="AH58" s="15"/>
      <c r="AI58" s="15"/>
      <c r="AJ58" s="15"/>
    </row>
    <row r="59" spans="1:36" ht="13.5" customHeight="1">
      <c r="A59" s="447" t="s">
        <v>36</v>
      </c>
      <c r="B59" s="447"/>
      <c r="C59" s="447"/>
      <c r="D59" s="447"/>
      <c r="E59" s="447"/>
      <c r="F59" s="417" t="s">
        <v>49</v>
      </c>
      <c r="G59" s="417"/>
      <c r="H59" s="417"/>
      <c r="I59" s="37"/>
      <c r="J59" s="417" t="s">
        <v>49</v>
      </c>
      <c r="K59" s="417"/>
      <c r="L59" s="37"/>
      <c r="M59" s="417"/>
      <c r="N59" s="417"/>
      <c r="O59" s="37"/>
      <c r="P59" s="18"/>
      <c r="Q59" s="18"/>
      <c r="R59" s="18"/>
      <c r="S59" s="18"/>
      <c r="T59" s="18"/>
      <c r="U59" s="19"/>
      <c r="V59" s="19"/>
      <c r="W59" s="19"/>
      <c r="X59" s="19"/>
      <c r="Y59" s="19"/>
      <c r="Z59" s="419"/>
      <c r="AA59" s="419"/>
      <c r="AB59" s="419"/>
      <c r="AC59" s="419"/>
      <c r="AD59" s="419"/>
      <c r="AE59" s="419"/>
      <c r="AF59" s="419"/>
      <c r="AG59" s="419"/>
      <c r="AH59" s="419"/>
      <c r="AI59" s="419"/>
      <c r="AJ59" s="18"/>
    </row>
    <row r="60" spans="1:36" s="38" customFormat="1" ht="13.5" customHeight="1">
      <c r="A60" s="447"/>
      <c r="B60" s="447"/>
      <c r="C60" s="447"/>
      <c r="D60" s="447"/>
      <c r="E60" s="447"/>
      <c r="F60" s="418"/>
      <c r="G60" s="418"/>
      <c r="H60" s="418"/>
      <c r="I60" s="29" t="s">
        <v>37</v>
      </c>
      <c r="J60" s="418"/>
      <c r="K60" s="418"/>
      <c r="L60" s="29" t="s">
        <v>38</v>
      </c>
      <c r="M60" s="418"/>
      <c r="N60" s="418"/>
      <c r="O60" s="29" t="s">
        <v>39</v>
      </c>
      <c r="P60" s="37"/>
      <c r="Q60" s="37"/>
      <c r="R60" s="37"/>
      <c r="S60" s="37"/>
      <c r="T60" s="37"/>
      <c r="U60" s="447" t="s">
        <v>40</v>
      </c>
      <c r="V60" s="447"/>
      <c r="W60" s="447"/>
      <c r="X60" s="447"/>
      <c r="Y60" s="447"/>
      <c r="Z60" s="420"/>
      <c r="AA60" s="420"/>
      <c r="AB60" s="420"/>
      <c r="AC60" s="420"/>
      <c r="AD60" s="420"/>
      <c r="AE60" s="420"/>
      <c r="AF60" s="420"/>
      <c r="AG60" s="420"/>
      <c r="AH60" s="420"/>
      <c r="AI60" s="420"/>
      <c r="AJ60" s="14"/>
    </row>
    <row r="61" spans="1:36" s="34" customFormat="1" ht="13.5" customHeight="1">
      <c r="A61" s="445" t="s">
        <v>41</v>
      </c>
      <c r="B61" s="445"/>
      <c r="C61" s="445"/>
      <c r="D61" s="445"/>
      <c r="E61" s="445"/>
      <c r="F61" s="446"/>
      <c r="G61" s="43"/>
      <c r="H61" s="43"/>
      <c r="I61" s="35" t="s">
        <v>42</v>
      </c>
      <c r="J61" s="35"/>
      <c r="K61" s="43"/>
      <c r="L61" s="35" t="s">
        <v>43</v>
      </c>
      <c r="M61" s="43"/>
      <c r="N61" s="35"/>
      <c r="O61" s="35" t="s">
        <v>44</v>
      </c>
      <c r="P61" s="19"/>
      <c r="Q61" s="19"/>
      <c r="R61" s="19"/>
      <c r="S61" s="19"/>
      <c r="T61" s="19"/>
      <c r="U61" s="36" t="s">
        <v>45</v>
      </c>
      <c r="V61" s="19"/>
      <c r="W61" s="19"/>
      <c r="X61" s="43"/>
      <c r="Y61" s="43"/>
      <c r="Z61" s="43"/>
      <c r="AA61" s="43"/>
      <c r="AB61" s="43"/>
      <c r="AC61" s="43"/>
      <c r="AD61" s="43"/>
      <c r="AE61" s="43"/>
      <c r="AF61" s="43"/>
      <c r="AG61" s="43"/>
      <c r="AH61" s="43"/>
      <c r="AI61" s="43"/>
      <c r="AJ61" s="43"/>
    </row>
    <row r="62" spans="1:36" s="34" customFormat="1" ht="6.75" customHeight="1">
      <c r="A62" s="50"/>
      <c r="B62" s="50"/>
      <c r="C62" s="50"/>
      <c r="D62" s="50"/>
      <c r="E62" s="50"/>
      <c r="F62" s="50"/>
      <c r="G62" s="50"/>
      <c r="H62" s="50"/>
      <c r="I62" s="50"/>
      <c r="J62" s="50"/>
      <c r="K62" s="50"/>
      <c r="L62" s="50"/>
      <c r="M62" s="50"/>
      <c r="N62" s="50"/>
      <c r="O62" s="50"/>
      <c r="P62" s="50"/>
      <c r="Q62" s="50"/>
      <c r="R62" s="50"/>
      <c r="S62" s="50"/>
      <c r="T62" s="50"/>
      <c r="U62" s="50"/>
      <c r="V62" s="50"/>
      <c r="W62" s="50"/>
      <c r="X62" s="50"/>
      <c r="Y62" s="50"/>
      <c r="Z62" s="51"/>
      <c r="AC62" s="52"/>
      <c r="AD62" s="52"/>
      <c r="AF62" s="52"/>
      <c r="AH62" s="52"/>
      <c r="AI62" s="52"/>
    </row>
    <row r="63" spans="1:36" s="34" customFormat="1" ht="13.5" customHeight="1">
      <c r="A63" s="50"/>
      <c r="B63" s="50"/>
      <c r="C63" s="50"/>
      <c r="D63" s="50"/>
      <c r="E63" s="50"/>
      <c r="F63" s="50"/>
      <c r="G63" s="50"/>
      <c r="H63" s="50"/>
      <c r="I63" s="50"/>
      <c r="J63" s="50"/>
      <c r="K63" s="50"/>
      <c r="L63" s="50"/>
      <c r="M63" s="50"/>
      <c r="N63" s="50"/>
      <c r="O63" s="50"/>
      <c r="P63" s="50"/>
      <c r="Q63" s="50"/>
      <c r="R63" s="50"/>
      <c r="S63" s="50"/>
      <c r="T63" s="50"/>
    </row>
    <row r="64" spans="1:36" ht="13.5" customHeight="1"/>
    <row r="65" s="34" customFormat="1" ht="13.5" customHeight="1"/>
  </sheetData>
  <sheetProtection sheet="1" objects="1" scenarios="1" selectLockedCells="1"/>
  <mergeCells count="127">
    <mergeCell ref="A1:AJ1"/>
    <mergeCell ref="C3:G3"/>
    <mergeCell ref="I3:Y4"/>
    <mergeCell ref="AA3:AA4"/>
    <mergeCell ref="AB3:AB4"/>
    <mergeCell ref="AC3:AD4"/>
    <mergeCell ref="AF3:AF4"/>
    <mergeCell ref="AG3:AI4"/>
    <mergeCell ref="AJ3:AJ4"/>
    <mergeCell ref="C4:G4"/>
    <mergeCell ref="A7:C8"/>
    <mergeCell ref="D7:J8"/>
    <mergeCell ref="K7:P8"/>
    <mergeCell ref="Q7:V8"/>
    <mergeCell ref="W7:AJ8"/>
    <mergeCell ref="A9:C10"/>
    <mergeCell ref="D9:J10"/>
    <mergeCell ref="K9:P10"/>
    <mergeCell ref="Q9:V10"/>
    <mergeCell ref="W9:AJ10"/>
    <mergeCell ref="A11:C12"/>
    <mergeCell ref="D11:J12"/>
    <mergeCell ref="K11:P12"/>
    <mergeCell ref="Q11:V12"/>
    <mergeCell ref="W11:AJ12"/>
    <mergeCell ref="A13:C14"/>
    <mergeCell ref="D13:J14"/>
    <mergeCell ref="K13:P14"/>
    <mergeCell ref="Q13:V14"/>
    <mergeCell ref="W13:AJ14"/>
    <mergeCell ref="A15:C16"/>
    <mergeCell ref="D15:J16"/>
    <mergeCell ref="K15:P16"/>
    <mergeCell ref="Q15:V16"/>
    <mergeCell ref="W15:AJ16"/>
    <mergeCell ref="A17:C18"/>
    <mergeCell ref="D17:J18"/>
    <mergeCell ref="K17:P18"/>
    <mergeCell ref="Q17:V18"/>
    <mergeCell ref="W17:AJ18"/>
    <mergeCell ref="A19:C20"/>
    <mergeCell ref="D19:J20"/>
    <mergeCell ref="K19:P20"/>
    <mergeCell ref="Q19:V20"/>
    <mergeCell ref="W19:AJ20"/>
    <mergeCell ref="A21:C22"/>
    <mergeCell ref="D21:J22"/>
    <mergeCell ref="K21:P22"/>
    <mergeCell ref="Q21:V22"/>
    <mergeCell ref="W21:AJ22"/>
    <mergeCell ref="A29:A30"/>
    <mergeCell ref="B29:J30"/>
    <mergeCell ref="K29:Y30"/>
    <mergeCell ref="Z29:AD30"/>
    <mergeCell ref="AE29:AE30"/>
    <mergeCell ref="AF29:AJ30"/>
    <mergeCell ref="A25:J26"/>
    <mergeCell ref="K25:Y26"/>
    <mergeCell ref="Z25:AD26"/>
    <mergeCell ref="AF25:AJ26"/>
    <mergeCell ref="A27:A28"/>
    <mergeCell ref="B27:J28"/>
    <mergeCell ref="K27:Y28"/>
    <mergeCell ref="Z27:AD28"/>
    <mergeCell ref="AE27:AE28"/>
    <mergeCell ref="AF27:AJ28"/>
    <mergeCell ref="A33:J34"/>
    <mergeCell ref="K33:Y34"/>
    <mergeCell ref="Z33:AD34"/>
    <mergeCell ref="AF33:AJ34"/>
    <mergeCell ref="A35:A36"/>
    <mergeCell ref="B35:J36"/>
    <mergeCell ref="K35:Y36"/>
    <mergeCell ref="Z35:AD36"/>
    <mergeCell ref="AE35:AE36"/>
    <mergeCell ref="AF35:AJ36"/>
    <mergeCell ref="A39:J40"/>
    <mergeCell ref="K39:Y40"/>
    <mergeCell ref="Z39:AD40"/>
    <mergeCell ref="AF39:AJ40"/>
    <mergeCell ref="A41:A42"/>
    <mergeCell ref="B41:J42"/>
    <mergeCell ref="K41:Y42"/>
    <mergeCell ref="Z41:AD42"/>
    <mergeCell ref="AE41:AE42"/>
    <mergeCell ref="AF41:AJ42"/>
    <mergeCell ref="A49:A50"/>
    <mergeCell ref="B49:H50"/>
    <mergeCell ref="I49:I50"/>
    <mergeCell ref="J49:P50"/>
    <mergeCell ref="Q49:Y50"/>
    <mergeCell ref="Z49:AJ50"/>
    <mergeCell ref="A45:H46"/>
    <mergeCell ref="J45:P46"/>
    <mergeCell ref="Q45:Y46"/>
    <mergeCell ref="Z45:AJ46"/>
    <mergeCell ref="A47:A48"/>
    <mergeCell ref="B47:H48"/>
    <mergeCell ref="I47:I48"/>
    <mergeCell ref="J47:P48"/>
    <mergeCell ref="Q47:Y48"/>
    <mergeCell ref="Z47:AJ48"/>
    <mergeCell ref="A53:A54"/>
    <mergeCell ref="B53:H54"/>
    <mergeCell ref="I53:I54"/>
    <mergeCell ref="J53:P54"/>
    <mergeCell ref="Q53:Y54"/>
    <mergeCell ref="Z53:AJ54"/>
    <mergeCell ref="A51:A52"/>
    <mergeCell ref="B51:H52"/>
    <mergeCell ref="I51:I52"/>
    <mergeCell ref="J51:P52"/>
    <mergeCell ref="Q51:Y52"/>
    <mergeCell ref="Z51:AJ52"/>
    <mergeCell ref="A61:F61"/>
    <mergeCell ref="A59:E60"/>
    <mergeCell ref="F59:H60"/>
    <mergeCell ref="J59:K60"/>
    <mergeCell ref="M59:N60"/>
    <mergeCell ref="Z59:AI60"/>
    <mergeCell ref="U60:Y60"/>
    <mergeCell ref="A55:A56"/>
    <mergeCell ref="B55:H56"/>
    <mergeCell ref="I55:I56"/>
    <mergeCell ref="J55:P56"/>
    <mergeCell ref="Q55:Y56"/>
    <mergeCell ref="Z55:AJ56"/>
  </mergeCells>
  <phoneticPr fontId="1"/>
  <conditionalFormatting sqref="AB3:AB4 AF3:AF4">
    <cfRule type="duplicateValues" dxfId="1" priority="9"/>
  </conditionalFormatting>
  <conditionalFormatting sqref="F59:H60 J59:K60 M59:N60">
    <cfRule type="cellIs" dxfId="0" priority="1" operator="equal">
      <formula>""</formula>
    </cfRule>
  </conditionalFormatting>
  <dataValidations count="1">
    <dataValidation type="list" allowBlank="1" showInputMessage="1" showErrorMessage="1" sqref="AB3:AB4 AF3:AF4">
      <formula1>"□,■"</formula1>
    </dataValidation>
  </dataValidations>
  <printOptions horizontalCentered="1" verticalCentered="1"/>
  <pageMargins left="0.19685039370078741" right="0.19685039370078741" top="0.19685039370078741" bottom="0.19685039370078741" header="0" footer="0"/>
  <pageSetup paperSize="9" scale="90" orientation="portrait" verticalDpi="360" r:id="rId1"/>
  <colBreaks count="1" manualBreakCount="1">
    <brk id="36"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1.入学願書</vt:lpstr>
      <vt:lpstr>2-1.履歴書</vt:lpstr>
      <vt:lpstr>2-2.履歴書</vt:lpstr>
      <vt:lpstr>3.経費支弁書</vt:lpstr>
      <vt:lpstr>4.家族一覧表</vt:lpstr>
      <vt:lpstr>5.履歴追加</vt:lpstr>
      <vt:lpstr>'1.入学願書'!Print_Area</vt:lpstr>
      <vt:lpstr>'2-1.履歴書'!Print_Area</vt:lpstr>
      <vt:lpstr>'2-2.履歴書'!Print_Area</vt:lpstr>
      <vt:lpstr>'3.経費支弁書'!Print_Area</vt:lpstr>
      <vt:lpstr>'4.家族一覧表'!Print_Area</vt:lpstr>
      <vt:lpstr>'5.履歴追加'!Print_Area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SCH003</dc:creator>
  <cp:lastModifiedBy>UminoAkiko</cp:lastModifiedBy>
  <cp:lastPrinted>2020-11-24T00:44:42Z</cp:lastPrinted>
  <dcterms:created xsi:type="dcterms:W3CDTF">2020-07-14T06:49:53Z</dcterms:created>
  <dcterms:modified xsi:type="dcterms:W3CDTF">2020-12-31T08:11:02Z</dcterms:modified>
</cp:coreProperties>
</file>